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Бюджет!$H$120</definedName>
  </definedNames>
  <calcPr calcId="145621"/>
</workbook>
</file>

<file path=xl/calcChain.xml><?xml version="1.0" encoding="utf-8"?>
<calcChain xmlns="http://schemas.openxmlformats.org/spreadsheetml/2006/main">
  <c r="D98" i="1" l="1"/>
  <c r="D89" i="1"/>
  <c r="D81" i="1"/>
  <c r="D74" i="1"/>
  <c r="D66" i="1"/>
  <c r="D50" i="1"/>
  <c r="D46" i="1"/>
  <c r="D42" i="1"/>
  <c r="D32" i="1"/>
  <c r="D28" i="1"/>
  <c r="D10" i="1"/>
</calcChain>
</file>

<file path=xl/sharedStrings.xml><?xml version="1.0" encoding="utf-8"?>
<sst xmlns="http://schemas.openxmlformats.org/spreadsheetml/2006/main" count="315" uniqueCount="111">
  <si>
    <t>397</t>
  </si>
  <si>
    <t>Администрация города Троицка Челябинской области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</si>
  <si>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</si>
  <si>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</si>
  <si>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</si>
  <si>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</si>
  <si>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</si>
  <si>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</si>
  <si>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</si>
  <si>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</si>
  <si>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</si>
  <si>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</si>
  <si>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</si>
  <si>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</si>
  <si>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</si>
  <si>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</si>
  <si>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</si>
  <si>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</si>
  <si>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</si>
  <si>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0401</t>
  </si>
  <si>
    <t>Общеэкономические вопросы</t>
  </si>
  <si>
    <t>0412</t>
  </si>
  <si>
    <t>Другие вопросы в области национальной экономики</t>
  </si>
  <si>
    <t>0800</t>
  </si>
  <si>
    <t>0801</t>
  </si>
  <si>
    <t>Культура</t>
  </si>
  <si>
    <t>1000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</si>
  <si>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</si>
  <si>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</si>
  <si>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</si>
  <si>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</si>
  <si>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398</t>
  </si>
  <si>
    <t>Контрольно - счетная палата города Троицка</t>
  </si>
  <si>
    <t>399</t>
  </si>
  <si>
    <t>Управление муниципальной собственности администрации города Троицка</t>
  </si>
  <si>
    <t>0500</t>
  </si>
  <si>
    <t>0501</t>
  </si>
  <si>
    <t>Жилищное хозяйство</t>
  </si>
  <si>
    <t>1004</t>
  </si>
  <si>
    <t>Охрана семьи и детства</t>
  </si>
  <si>
    <t>400</t>
  </si>
  <si>
    <t>Финансовое управление адинистрации города Троицка</t>
  </si>
  <si>
    <t>404</t>
  </si>
  <si>
    <t>Собрание депутатов города Троицка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</si>
  <si>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</si>
  <si>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</si>
  <si>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406</t>
  </si>
  <si>
    <t>Управление ЖКХ, экологии, благоустройства, транспорта и связи администрации города Троицка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</si>
  <si>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</si>
  <si>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</si>
  <si>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</si>
  <si>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</si>
  <si>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</si>
  <si>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</si>
  <si>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</si>
  <si>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</si>
  <si>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</si>
  <si>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</si>
  <si>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</si>
  <si>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</si>
  <si>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411</t>
  </si>
  <si>
    <t>Управление по спорту, туризму и делам молодежи администрации города Троицка</t>
  </si>
  <si>
    <t>0700</t>
  </si>
  <si>
    <t>0702</t>
  </si>
  <si>
    <t>Общее образование</t>
  </si>
  <si>
    <t>0707</t>
  </si>
  <si>
    <t>Молодежная политика и оздоровление детей</t>
  </si>
  <si>
    <t>1100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</si>
  <si>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</si>
  <si>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</si>
  <si>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</si>
  <si>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</si>
  <si>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</si>
  <si>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</si>
  <si>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412</t>
  </si>
  <si>
    <t>Управление социальной защиты населения администрации города Троицка</t>
  </si>
  <si>
    <t>1001</t>
  </si>
  <si>
    <t>Пенсионное обеспечение</t>
  </si>
  <si>
    <t>1002</t>
  </si>
  <si>
    <t>Социальное обслуживание населения</t>
  </si>
  <si>
    <t>429</t>
  </si>
  <si>
    <t>Управление образования администрации города Троицка</t>
  </si>
  <si>
    <t>0701</t>
  </si>
  <si>
    <t>Дошкольное образование</t>
  </si>
  <si>
    <t>0709</t>
  </si>
  <si>
    <t>Другие вопросы в области образования</t>
  </si>
  <si>
    <t>430</t>
  </si>
  <si>
    <t>Управление по культуре администрации города Троицка</t>
  </si>
  <si>
    <t>0804</t>
  </si>
  <si>
    <t>Другие вопросы в области культуры, кинематографии</t>
  </si>
  <si>
    <t>431</t>
  </si>
  <si>
    <t>Управление по капитальному строительству администрации города Троицка</t>
  </si>
  <si>
    <t>Итого</t>
  </si>
  <si>
    <t>Код классификации расходов</t>
  </si>
  <si>
    <t>ведомство</t>
  </si>
  <si>
    <t>раздел подраздел</t>
  </si>
  <si>
    <t>Наименование кода</t>
  </si>
  <si>
    <t>Расходы</t>
  </si>
  <si>
    <t>бюджета города по ведомственной структуре</t>
  </si>
  <si>
    <t>расходов бюджета города</t>
  </si>
  <si>
    <t>Сумма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</si>
  <si>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</si>
  <si>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</si>
  <si>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</si>
  <si>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</si>
  <si>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</si>
  <si>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ФИЗИЦЕСКАЯ КУЛЬТУРА И СПОРТ</t>
  </si>
  <si>
    <t>КУЛЬТУРА, КИНЕМАТОГРАФИЯ</t>
  </si>
  <si>
    <t>ОБРАЗОВАНИЕ</t>
  </si>
  <si>
    <r>
      <t xml:space="preserve">ПРИЛОЖЕНИЕ  2 
к решению Собрания
депутатов города Троицка
от </t>
    </r>
    <r>
      <rPr>
        <u/>
        <sz val="14"/>
        <rFont val="Times New Roman"/>
        <family val="1"/>
        <charset val="204"/>
      </rPr>
      <t>27.04.2017г.</t>
    </r>
    <r>
      <rPr>
        <sz val="14"/>
        <rFont val="Times New Roman"/>
        <family val="1"/>
        <charset val="204"/>
      </rPr>
      <t xml:space="preserve"> № ___</t>
    </r>
  </si>
  <si>
    <t>Единица измерения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</si>
</sst>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"/>
  </numFmts>
  <fonts count="4" x14ac:knownFonts="1">
    <font>
      <sz val="10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/>
    </xf>
    <xf numFmtId="164" fontId="2" fillId="0" borderId="1" xfId="0" applyNumberFormat="1" applyFont="1" applyBorder="1" applyAlignment="1" applyProtection="1">
      <alignment horizontal="center" vertical="top" wrapText="1"/>
      <protection locked="0" hidden="1"/>
    </xf>
    <xf numFmtId="4" fontId="2" fillId="0" borderId="1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2" fillId="0" borderId="3" xfId="0" applyNumberFormat="1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justify" vertical="top" wrapText="1"/>
    </xf>
    <xf numFmtId="49" fontId="2" fillId="0" borderId="1" xfId="0" applyNumberFormat="1" applyFont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22"/>
  <sheetViews>
    <sheetView showGridLines="0" tabSelected="1" workbookViewId="0">
      <selection activeCell="D18" sqref="D18"/>
    </sheetView>
  </sheetViews>
  <sheetFormatPr defaultColWidth="9.140625" defaultRowHeight="18.75" outlineLevelRow="1" x14ac:dyDescent="0.3"/>
  <cols>
    <col min="1" max="1" width="55.7109375" style="1" customWidth="1"/>
    <col min="2" max="3" width="12.28515625" style="1" customWidth="1"/>
    <col min="4" max="4" width="15.85546875" style="1" customWidth="1"/>
    <col min="5" max="5" width="13.140625" style="1" customWidth="1"/>
    <col min="6" max="8" width="9.140625" style="1" customWidth="1"/>
    <col min="9" max="16384" width="9.140625" style="1"/>
  </cols>
  <sheetData>
    <row r="1" spans="1:8" ht="106.5" customHeight="1" x14ac:dyDescent="0.3">
      <c r="A1" s="5"/>
      <c r="B1" s="18" t="s">
        <v>109</v>
      </c>
      <c r="C1" s="19"/>
      <c r="D1" s="19"/>
      <c r="E1" s="6"/>
      <c r="F1" s="6"/>
    </row>
    <row r="2" spans="1:8" x14ac:dyDescent="0.3">
      <c r="B2" s="16"/>
      <c r="C2" s="16"/>
      <c r="D2" s="16"/>
      <c r="E2" s="16"/>
      <c r="F2" s="16"/>
      <c r="G2" s="2"/>
      <c r="H2" s="2"/>
    </row>
    <row r="3" spans="1:8" x14ac:dyDescent="0.3">
      <c r="A3" s="26" t="s">
        <v>97</v>
      </c>
      <c r="B3" s="26"/>
      <c r="C3" s="26"/>
      <c r="D3" s="26"/>
      <c r="E3" s="3"/>
    </row>
    <row r="4" spans="1:8" x14ac:dyDescent="0.3">
      <c r="A4" s="26" t="s">
        <v>98</v>
      </c>
      <c r="B4" s="26"/>
      <c r="C4" s="26"/>
      <c r="D4" s="26"/>
      <c r="E4" s="3"/>
    </row>
    <row r="5" spans="1:8" x14ac:dyDescent="0.3">
      <c r="A5" s="26" t="s">
        <v>99</v>
      </c>
      <c r="B5" s="26"/>
      <c r="C5" s="26"/>
      <c r="D5" s="26"/>
      <c r="E5" s="3"/>
    </row>
    <row r="6" spans="1:8" x14ac:dyDescent="0.3">
      <c r="A6" s="7"/>
      <c r="B6" s="7"/>
      <c r="C6" s="7"/>
      <c r="D6" s="7"/>
      <c r="E6" s="3"/>
    </row>
    <row r="7" spans="1:8" x14ac:dyDescent="0.3">
      <c r="A7" s="2"/>
      <c r="B7" s="17" t="s">
        <v>110</v>
      </c>
      <c r="C7" s="17"/>
      <c r="D7" s="17"/>
      <c r="E7" s="2"/>
    </row>
    <row r="8" spans="1:8" ht="34.5" customHeight="1" x14ac:dyDescent="0.3">
      <c r="A8" s="20" t="s">
        <v>96</v>
      </c>
      <c r="B8" s="22" t="s">
        <v>93</v>
      </c>
      <c r="C8" s="23"/>
      <c r="D8" s="20" t="s">
        <v>100</v>
      </c>
      <c r="E8" s="4"/>
      <c r="F8" s="4"/>
    </row>
    <row r="9" spans="1:8" ht="31.5" x14ac:dyDescent="0.3">
      <c r="A9" s="21"/>
      <c r="B9" s="9" t="s">
        <v>94</v>
      </c>
      <c r="C9" s="9" t="s">
        <v>95</v>
      </c>
      <c r="D9" s="21"/>
    </row>
    <row r="10" spans="1:8" x14ac:dyDescent="0.3">
      <c r="A10" s="10" t="s">
        <v>1</v>
      </c>
      <c r="B10" s="9" t="s">
        <v>0</v>
      </c>
      <c r="C10" s="9"/>
      <c r="D10" s="12">
        <f>D11+D17+D20+D23+D25</f>
        <v>63260.419999999991</v>
      </c>
    </row>
    <row r="11" spans="1:8" x14ac:dyDescent="0.3">
      <c r="A11" s="10" t="s">
        <v>101</v>
      </c>
      <c r="B11" s="9" t="s">
        <v>0</v>
      </c>
      <c r="C11" s="9" t="s">
        <v>2</v>
      </c>
      <c r="D11" s="13">
        <v>38429.31</v>
      </c>
    </row>
    <row r="12" spans="1:8" ht="47.25" outlineLevel="1" x14ac:dyDescent="0.3">
      <c r="A12" s="27" t="s">
        <v>4</v>
      </c>
      <c r="B12" s="9" t="s">
        <v>0</v>
      </c>
      <c r="C12" s="9" t="s">
        <v>3</v>
      </c>
      <c r="D12" s="13">
        <v>1492.7</v>
      </c>
    </row>
    <row r="13" spans="1:8" ht="63" outlineLevel="1" x14ac:dyDescent="0.3">
      <c r="A13" s="27" t="s">
        <v>6</v>
      </c>
      <c r="B13" s="9" t="s">
        <v>0</v>
      </c>
      <c r="C13" s="9" t="s">
        <v>5</v>
      </c>
      <c r="D13" s="13">
        <v>31924.18</v>
      </c>
    </row>
    <row r="14" spans="1:8" outlineLevel="1" x14ac:dyDescent="0.3">
      <c r="A14" s="10" t="s">
        <v>8</v>
      </c>
      <c r="B14" s="9" t="s">
        <v>0</v>
      </c>
      <c r="C14" s="9" t="s">
        <v>7</v>
      </c>
      <c r="D14" s="13">
        <v>35.83</v>
      </c>
    </row>
    <row r="15" spans="1:8" ht="47.25" outlineLevel="1" x14ac:dyDescent="0.3">
      <c r="A15" s="27" t="s">
        <v>10</v>
      </c>
      <c r="B15" s="9" t="s">
        <v>0</v>
      </c>
      <c r="C15" s="9" t="s">
        <v>9</v>
      </c>
      <c r="D15" s="13">
        <v>1030.82</v>
      </c>
    </row>
    <row r="16" spans="1:8" outlineLevel="1" x14ac:dyDescent="0.3">
      <c r="A16" s="10" t="s">
        <v>12</v>
      </c>
      <c r="B16" s="9" t="s">
        <v>0</v>
      </c>
      <c r="C16" s="9" t="s">
        <v>11</v>
      </c>
      <c r="D16" s="13">
        <v>3945.79</v>
      </c>
    </row>
    <row r="17" spans="1:4" ht="31.5" x14ac:dyDescent="0.3">
      <c r="A17" s="10" t="s">
        <v>102</v>
      </c>
      <c r="B17" s="9" t="s">
        <v>0</v>
      </c>
      <c r="C17" s="9" t="s">
        <v>13</v>
      </c>
      <c r="D17" s="13">
        <v>14826.89</v>
      </c>
    </row>
    <row r="18" spans="1:4" outlineLevel="1" x14ac:dyDescent="0.3">
      <c r="A18" s="10" t="s">
        <v>15</v>
      </c>
      <c r="B18" s="9" t="s">
        <v>0</v>
      </c>
      <c r="C18" s="9" t="s">
        <v>14</v>
      </c>
      <c r="D18" s="13">
        <v>2483.6999999999998</v>
      </c>
    </row>
    <row r="19" spans="1:4" ht="47.25" outlineLevel="1" x14ac:dyDescent="0.3">
      <c r="A19" s="27" t="s">
        <v>17</v>
      </c>
      <c r="B19" s="9" t="s">
        <v>0</v>
      </c>
      <c r="C19" s="9" t="s">
        <v>16</v>
      </c>
      <c r="D19" s="13">
        <v>12343.19</v>
      </c>
    </row>
    <row r="20" spans="1:4" x14ac:dyDescent="0.3">
      <c r="A20" s="10" t="s">
        <v>103</v>
      </c>
      <c r="B20" s="9" t="s">
        <v>0</v>
      </c>
      <c r="C20" s="9" t="s">
        <v>18</v>
      </c>
      <c r="D20" s="13">
        <v>2233.52</v>
      </c>
    </row>
    <row r="21" spans="1:4" outlineLevel="1" x14ac:dyDescent="0.3">
      <c r="A21" s="10" t="s">
        <v>20</v>
      </c>
      <c r="B21" s="9" t="s">
        <v>0</v>
      </c>
      <c r="C21" s="9" t="s">
        <v>19</v>
      </c>
      <c r="D21" s="13">
        <v>349.83</v>
      </c>
    </row>
    <row r="22" spans="1:4" outlineLevel="1" x14ac:dyDescent="0.3">
      <c r="A22" s="10" t="s">
        <v>22</v>
      </c>
      <c r="B22" s="9" t="s">
        <v>0</v>
      </c>
      <c r="C22" s="9" t="s">
        <v>21</v>
      </c>
      <c r="D22" s="13">
        <v>1883.69</v>
      </c>
    </row>
    <row r="23" spans="1:4" x14ac:dyDescent="0.3">
      <c r="A23" s="10" t="s">
        <v>107</v>
      </c>
      <c r="B23" s="9" t="s">
        <v>0</v>
      </c>
      <c r="C23" s="9" t="s">
        <v>23</v>
      </c>
      <c r="D23" s="13">
        <v>3030.56</v>
      </c>
    </row>
    <row r="24" spans="1:4" outlineLevel="1" x14ac:dyDescent="0.3">
      <c r="A24" s="10" t="s">
        <v>25</v>
      </c>
      <c r="B24" s="9" t="s">
        <v>0</v>
      </c>
      <c r="C24" s="9" t="s">
        <v>24</v>
      </c>
      <c r="D24" s="13">
        <v>3030.56</v>
      </c>
    </row>
    <row r="25" spans="1:4" x14ac:dyDescent="0.3">
      <c r="A25" s="10" t="s">
        <v>105</v>
      </c>
      <c r="B25" s="9" t="s">
        <v>0</v>
      </c>
      <c r="C25" s="9" t="s">
        <v>26</v>
      </c>
      <c r="D25" s="13">
        <v>4740.1400000000003</v>
      </c>
    </row>
    <row r="26" spans="1:4" outlineLevel="1" x14ac:dyDescent="0.3">
      <c r="A26" s="10" t="s">
        <v>28</v>
      </c>
      <c r="B26" s="9" t="s">
        <v>0</v>
      </c>
      <c r="C26" s="9" t="s">
        <v>27</v>
      </c>
      <c r="D26" s="13">
        <v>479.45</v>
      </c>
    </row>
    <row r="27" spans="1:4" outlineLevel="1" x14ac:dyDescent="0.3">
      <c r="A27" s="10" t="s">
        <v>30</v>
      </c>
      <c r="B27" s="9" t="s">
        <v>0</v>
      </c>
      <c r="C27" s="9" t="s">
        <v>29</v>
      </c>
      <c r="D27" s="13">
        <v>4260.6899999999996</v>
      </c>
    </row>
    <row r="28" spans="1:4" outlineLevel="1" x14ac:dyDescent="0.3">
      <c r="A28" s="10" t="s">
        <v>32</v>
      </c>
      <c r="B28" s="9" t="s">
        <v>31</v>
      </c>
      <c r="C28" s="9"/>
      <c r="D28" s="13">
        <f>D29</f>
        <v>3254.23</v>
      </c>
    </row>
    <row r="29" spans="1:4" x14ac:dyDescent="0.3">
      <c r="A29" s="10" t="s">
        <v>101</v>
      </c>
      <c r="B29" s="9" t="s">
        <v>31</v>
      </c>
      <c r="C29" s="9" t="s">
        <v>2</v>
      </c>
      <c r="D29" s="13">
        <v>3254.23</v>
      </c>
    </row>
    <row r="30" spans="1:4" ht="47.25" outlineLevel="1" x14ac:dyDescent="0.3">
      <c r="A30" s="27" t="s">
        <v>10</v>
      </c>
      <c r="B30" s="9" t="s">
        <v>31</v>
      </c>
      <c r="C30" s="9" t="s">
        <v>9</v>
      </c>
      <c r="D30" s="13">
        <v>3133.02</v>
      </c>
    </row>
    <row r="31" spans="1:4" outlineLevel="1" x14ac:dyDescent="0.3">
      <c r="A31" s="10" t="s">
        <v>12</v>
      </c>
      <c r="B31" s="9" t="s">
        <v>31</v>
      </c>
      <c r="C31" s="9" t="s">
        <v>11</v>
      </c>
      <c r="D31" s="13">
        <v>121.21</v>
      </c>
    </row>
    <row r="32" spans="1:4" ht="31.5" outlineLevel="1" x14ac:dyDescent="0.3">
      <c r="A32" s="27" t="s">
        <v>34</v>
      </c>
      <c r="B32" s="9" t="s">
        <v>33</v>
      </c>
      <c r="C32" s="9"/>
      <c r="D32" s="13">
        <f>D33+D35+D37+D39</f>
        <v>45777.79</v>
      </c>
    </row>
    <row r="33" spans="1:4" x14ac:dyDescent="0.3">
      <c r="A33" s="10" t="s">
        <v>101</v>
      </c>
      <c r="B33" s="9" t="s">
        <v>33</v>
      </c>
      <c r="C33" s="9" t="s">
        <v>2</v>
      </c>
      <c r="D33" s="13">
        <v>14991.32</v>
      </c>
    </row>
    <row r="34" spans="1:4" outlineLevel="1" x14ac:dyDescent="0.3">
      <c r="A34" s="10" t="s">
        <v>12</v>
      </c>
      <c r="B34" s="9" t="s">
        <v>33</v>
      </c>
      <c r="C34" s="9" t="s">
        <v>11</v>
      </c>
      <c r="D34" s="13">
        <v>14991.32</v>
      </c>
    </row>
    <row r="35" spans="1:4" x14ac:dyDescent="0.3">
      <c r="A35" s="10" t="s">
        <v>103</v>
      </c>
      <c r="B35" s="9" t="s">
        <v>33</v>
      </c>
      <c r="C35" s="9" t="s">
        <v>18</v>
      </c>
      <c r="D35" s="13">
        <v>230</v>
      </c>
    </row>
    <row r="36" spans="1:4" outlineLevel="1" x14ac:dyDescent="0.3">
      <c r="A36" s="10" t="s">
        <v>22</v>
      </c>
      <c r="B36" s="9" t="s">
        <v>33</v>
      </c>
      <c r="C36" s="9" t="s">
        <v>21</v>
      </c>
      <c r="D36" s="13">
        <v>230</v>
      </c>
    </row>
    <row r="37" spans="1:4" x14ac:dyDescent="0.3">
      <c r="A37" s="10" t="s">
        <v>104</v>
      </c>
      <c r="B37" s="9" t="s">
        <v>33</v>
      </c>
      <c r="C37" s="9" t="s">
        <v>35</v>
      </c>
      <c r="D37" s="13">
        <v>586.45000000000005</v>
      </c>
    </row>
    <row r="38" spans="1:4" outlineLevel="1" x14ac:dyDescent="0.3">
      <c r="A38" s="10" t="s">
        <v>37</v>
      </c>
      <c r="B38" s="9" t="s">
        <v>33</v>
      </c>
      <c r="C38" s="9" t="s">
        <v>36</v>
      </c>
      <c r="D38" s="13">
        <v>586.45000000000005</v>
      </c>
    </row>
    <row r="39" spans="1:4" x14ac:dyDescent="0.3">
      <c r="A39" s="10" t="s">
        <v>105</v>
      </c>
      <c r="B39" s="9" t="s">
        <v>33</v>
      </c>
      <c r="C39" s="9" t="s">
        <v>26</v>
      </c>
      <c r="D39" s="13">
        <v>29970.02</v>
      </c>
    </row>
    <row r="40" spans="1:4" outlineLevel="1" x14ac:dyDescent="0.3">
      <c r="A40" s="10" t="s">
        <v>39</v>
      </c>
      <c r="B40" s="9" t="s">
        <v>33</v>
      </c>
      <c r="C40" s="9" t="s">
        <v>38</v>
      </c>
      <c r="D40" s="13">
        <v>29803.02</v>
      </c>
    </row>
    <row r="41" spans="1:4" outlineLevel="1" x14ac:dyDescent="0.3">
      <c r="A41" s="10" t="s">
        <v>30</v>
      </c>
      <c r="B41" s="9" t="s">
        <v>33</v>
      </c>
      <c r="C41" s="9" t="s">
        <v>29</v>
      </c>
      <c r="D41" s="13">
        <v>167</v>
      </c>
    </row>
    <row r="42" spans="1:4" ht="22.5" customHeight="1" outlineLevel="1" x14ac:dyDescent="0.3">
      <c r="A42" s="10" t="s">
        <v>41</v>
      </c>
      <c r="B42" s="9" t="s">
        <v>40</v>
      </c>
      <c r="C42" s="9"/>
      <c r="D42" s="13">
        <f>D43</f>
        <v>15524.65</v>
      </c>
    </row>
    <row r="43" spans="1:4" x14ac:dyDescent="0.3">
      <c r="A43" s="10" t="s">
        <v>101</v>
      </c>
      <c r="B43" s="9" t="s">
        <v>40</v>
      </c>
      <c r="C43" s="9" t="s">
        <v>2</v>
      </c>
      <c r="D43" s="13">
        <v>15524.65</v>
      </c>
    </row>
    <row r="44" spans="1:4" ht="47.25" outlineLevel="1" x14ac:dyDescent="0.3">
      <c r="A44" s="27" t="s">
        <v>10</v>
      </c>
      <c r="B44" s="9" t="s">
        <v>40</v>
      </c>
      <c r="C44" s="9" t="s">
        <v>9</v>
      </c>
      <c r="D44" s="13">
        <v>11228.01</v>
      </c>
    </row>
    <row r="45" spans="1:4" outlineLevel="1" x14ac:dyDescent="0.3">
      <c r="A45" s="10" t="s">
        <v>12</v>
      </c>
      <c r="B45" s="9" t="s">
        <v>40</v>
      </c>
      <c r="C45" s="9" t="s">
        <v>11</v>
      </c>
      <c r="D45" s="13">
        <v>4296.6400000000003</v>
      </c>
    </row>
    <row r="46" spans="1:4" outlineLevel="1" x14ac:dyDescent="0.3">
      <c r="A46" s="10" t="s">
        <v>43</v>
      </c>
      <c r="B46" s="9" t="s">
        <v>42</v>
      </c>
      <c r="C46" s="9"/>
      <c r="D46" s="13">
        <f>D47</f>
        <v>7056.83</v>
      </c>
    </row>
    <row r="47" spans="1:4" x14ac:dyDescent="0.3">
      <c r="A47" s="10" t="s">
        <v>101</v>
      </c>
      <c r="B47" s="9" t="s">
        <v>42</v>
      </c>
      <c r="C47" s="9" t="s">
        <v>2</v>
      </c>
      <c r="D47" s="13">
        <v>7056.83</v>
      </c>
    </row>
    <row r="48" spans="1:4" ht="63" outlineLevel="1" x14ac:dyDescent="0.3">
      <c r="A48" s="27" t="s">
        <v>45</v>
      </c>
      <c r="B48" s="9" t="s">
        <v>42</v>
      </c>
      <c r="C48" s="9" t="s">
        <v>44</v>
      </c>
      <c r="D48" s="13">
        <v>6037.81</v>
      </c>
    </row>
    <row r="49" spans="1:4" outlineLevel="1" x14ac:dyDescent="0.3">
      <c r="A49" s="10" t="s">
        <v>12</v>
      </c>
      <c r="B49" s="9" t="s">
        <v>42</v>
      </c>
      <c r="C49" s="9" t="s">
        <v>11</v>
      </c>
      <c r="D49" s="13">
        <v>1019.02</v>
      </c>
    </row>
    <row r="50" spans="1:4" ht="31.5" outlineLevel="1" x14ac:dyDescent="0.3">
      <c r="A50" s="27" t="s">
        <v>47</v>
      </c>
      <c r="B50" s="9" t="s">
        <v>46</v>
      </c>
      <c r="C50" s="9"/>
      <c r="D50" s="13">
        <f>D51+D53+D55+D59+D64</f>
        <v>87159.760000000009</v>
      </c>
    </row>
    <row r="51" spans="1:4" x14ac:dyDescent="0.3">
      <c r="A51" s="10" t="s">
        <v>101</v>
      </c>
      <c r="B51" s="9" t="s">
        <v>46</v>
      </c>
      <c r="C51" s="9" t="s">
        <v>2</v>
      </c>
      <c r="D51" s="13">
        <v>462.6</v>
      </c>
    </row>
    <row r="52" spans="1:4" outlineLevel="1" x14ac:dyDescent="0.3">
      <c r="A52" s="10" t="s">
        <v>12</v>
      </c>
      <c r="B52" s="9" t="s">
        <v>46</v>
      </c>
      <c r="C52" s="9" t="s">
        <v>11</v>
      </c>
      <c r="D52" s="13">
        <v>462.6</v>
      </c>
    </row>
    <row r="53" spans="1:4" ht="31.5" x14ac:dyDescent="0.3">
      <c r="A53" s="10" t="s">
        <v>102</v>
      </c>
      <c r="B53" s="9" t="s">
        <v>46</v>
      </c>
      <c r="C53" s="9" t="s">
        <v>13</v>
      </c>
      <c r="D53" s="13">
        <v>200</v>
      </c>
    </row>
    <row r="54" spans="1:4" ht="47.25" outlineLevel="1" x14ac:dyDescent="0.3">
      <c r="A54" s="27" t="s">
        <v>17</v>
      </c>
      <c r="B54" s="9" t="s">
        <v>46</v>
      </c>
      <c r="C54" s="9" t="s">
        <v>16</v>
      </c>
      <c r="D54" s="13">
        <v>200</v>
      </c>
    </row>
    <row r="55" spans="1:4" x14ac:dyDescent="0.3">
      <c r="A55" s="10" t="s">
        <v>103</v>
      </c>
      <c r="B55" s="9" t="s">
        <v>46</v>
      </c>
      <c r="C55" s="9" t="s">
        <v>18</v>
      </c>
      <c r="D55" s="13">
        <v>41502.86</v>
      </c>
    </row>
    <row r="56" spans="1:4" outlineLevel="1" x14ac:dyDescent="0.3">
      <c r="A56" s="10" t="s">
        <v>49</v>
      </c>
      <c r="B56" s="9" t="s">
        <v>46</v>
      </c>
      <c r="C56" s="9" t="s">
        <v>48</v>
      </c>
      <c r="D56" s="13">
        <v>196.18</v>
      </c>
    </row>
    <row r="57" spans="1:4" outlineLevel="1" x14ac:dyDescent="0.3">
      <c r="A57" s="10" t="s">
        <v>51</v>
      </c>
      <c r="B57" s="9" t="s">
        <v>46</v>
      </c>
      <c r="C57" s="9" t="s">
        <v>50</v>
      </c>
      <c r="D57" s="13">
        <v>5670.85</v>
      </c>
    </row>
    <row r="58" spans="1:4" outlineLevel="1" x14ac:dyDescent="0.3">
      <c r="A58" s="10" t="s">
        <v>53</v>
      </c>
      <c r="B58" s="9" t="s">
        <v>46</v>
      </c>
      <c r="C58" s="9" t="s">
        <v>52</v>
      </c>
      <c r="D58" s="13">
        <v>35635.83</v>
      </c>
    </row>
    <row r="59" spans="1:4" x14ac:dyDescent="0.3">
      <c r="A59" s="10" t="s">
        <v>104</v>
      </c>
      <c r="B59" s="9" t="s">
        <v>46</v>
      </c>
      <c r="C59" s="9" t="s">
        <v>35</v>
      </c>
      <c r="D59" s="13">
        <v>42543.11</v>
      </c>
    </row>
    <row r="60" spans="1:4" outlineLevel="1" x14ac:dyDescent="0.3">
      <c r="A60" s="10" t="s">
        <v>37</v>
      </c>
      <c r="B60" s="9" t="s">
        <v>46</v>
      </c>
      <c r="C60" s="9" t="s">
        <v>36</v>
      </c>
      <c r="D60" s="13">
        <v>2045.72</v>
      </c>
    </row>
    <row r="61" spans="1:4" outlineLevel="1" x14ac:dyDescent="0.3">
      <c r="A61" s="10" t="s">
        <v>55</v>
      </c>
      <c r="B61" s="9" t="s">
        <v>46</v>
      </c>
      <c r="C61" s="9" t="s">
        <v>54</v>
      </c>
      <c r="D61" s="13">
        <v>1702.76</v>
      </c>
    </row>
    <row r="62" spans="1:4" outlineLevel="1" x14ac:dyDescent="0.3">
      <c r="A62" s="10" t="s">
        <v>57</v>
      </c>
      <c r="B62" s="9" t="s">
        <v>46</v>
      </c>
      <c r="C62" s="9" t="s">
        <v>56</v>
      </c>
      <c r="D62" s="13">
        <v>28347.74</v>
      </c>
    </row>
    <row r="63" spans="1:4" ht="31.5" outlineLevel="1" x14ac:dyDescent="0.3">
      <c r="A63" s="27" t="s">
        <v>59</v>
      </c>
      <c r="B63" s="9" t="s">
        <v>46</v>
      </c>
      <c r="C63" s="9" t="s">
        <v>58</v>
      </c>
      <c r="D63" s="13">
        <v>10446.89</v>
      </c>
    </row>
    <row r="64" spans="1:4" x14ac:dyDescent="0.3">
      <c r="A64" s="10" t="s">
        <v>105</v>
      </c>
      <c r="B64" s="9" t="s">
        <v>46</v>
      </c>
      <c r="C64" s="9" t="s">
        <v>26</v>
      </c>
      <c r="D64" s="13">
        <v>2451.19</v>
      </c>
    </row>
    <row r="65" spans="1:4" outlineLevel="1" x14ac:dyDescent="0.3">
      <c r="A65" s="10" t="s">
        <v>28</v>
      </c>
      <c r="B65" s="9" t="s">
        <v>46</v>
      </c>
      <c r="C65" s="9" t="s">
        <v>27</v>
      </c>
      <c r="D65" s="13">
        <v>2451.19</v>
      </c>
    </row>
    <row r="66" spans="1:4" ht="31.5" outlineLevel="1" x14ac:dyDescent="0.3">
      <c r="A66" s="27" t="s">
        <v>61</v>
      </c>
      <c r="B66" s="9" t="s">
        <v>60</v>
      </c>
      <c r="C66" s="9"/>
      <c r="D66" s="13">
        <f>D67+D70</f>
        <v>40626.81</v>
      </c>
    </row>
    <row r="67" spans="1:4" x14ac:dyDescent="0.3">
      <c r="A67" s="10" t="s">
        <v>108</v>
      </c>
      <c r="B67" s="9" t="s">
        <v>60</v>
      </c>
      <c r="C67" s="9" t="s">
        <v>62</v>
      </c>
      <c r="D67" s="13">
        <v>16697.259999999998</v>
      </c>
    </row>
    <row r="68" spans="1:4" outlineLevel="1" x14ac:dyDescent="0.3">
      <c r="A68" s="10" t="s">
        <v>64</v>
      </c>
      <c r="B68" s="9" t="s">
        <v>60</v>
      </c>
      <c r="C68" s="9" t="s">
        <v>63</v>
      </c>
      <c r="D68" s="13">
        <v>16256.31</v>
      </c>
    </row>
    <row r="69" spans="1:4" outlineLevel="1" x14ac:dyDescent="0.3">
      <c r="A69" s="10" t="s">
        <v>66</v>
      </c>
      <c r="B69" s="9" t="s">
        <v>60</v>
      </c>
      <c r="C69" s="9" t="s">
        <v>65</v>
      </c>
      <c r="D69" s="13">
        <v>440.95</v>
      </c>
    </row>
    <row r="70" spans="1:4" x14ac:dyDescent="0.3">
      <c r="A70" s="10" t="s">
        <v>106</v>
      </c>
      <c r="B70" s="9" t="s">
        <v>60</v>
      </c>
      <c r="C70" s="9" t="s">
        <v>67</v>
      </c>
      <c r="D70" s="13">
        <v>23929.55</v>
      </c>
    </row>
    <row r="71" spans="1:4" outlineLevel="1" x14ac:dyDescent="0.3">
      <c r="A71" s="10" t="s">
        <v>69</v>
      </c>
      <c r="B71" s="9" t="s">
        <v>60</v>
      </c>
      <c r="C71" s="9" t="s">
        <v>68</v>
      </c>
      <c r="D71" s="13">
        <v>20302.22</v>
      </c>
    </row>
    <row r="72" spans="1:4" outlineLevel="1" x14ac:dyDescent="0.3">
      <c r="A72" s="10" t="s">
        <v>71</v>
      </c>
      <c r="B72" s="9" t="s">
        <v>60</v>
      </c>
      <c r="C72" s="9" t="s">
        <v>70</v>
      </c>
      <c r="D72" s="13">
        <v>473</v>
      </c>
    </row>
    <row r="73" spans="1:4" ht="31.5" outlineLevel="1" x14ac:dyDescent="0.3">
      <c r="A73" s="27" t="s">
        <v>73</v>
      </c>
      <c r="B73" s="9" t="s">
        <v>60</v>
      </c>
      <c r="C73" s="9" t="s">
        <v>72</v>
      </c>
      <c r="D73" s="13">
        <v>3154.33</v>
      </c>
    </row>
    <row r="74" spans="1:4" ht="31.5" outlineLevel="1" x14ac:dyDescent="0.3">
      <c r="A74" s="27" t="s">
        <v>75</v>
      </c>
      <c r="B74" s="9" t="s">
        <v>74</v>
      </c>
      <c r="C74" s="9"/>
      <c r="D74" s="13">
        <f>D75</f>
        <v>454564.75</v>
      </c>
    </row>
    <row r="75" spans="1:4" x14ac:dyDescent="0.3">
      <c r="A75" s="10" t="s">
        <v>105</v>
      </c>
      <c r="B75" s="9" t="s">
        <v>74</v>
      </c>
      <c r="C75" s="9" t="s">
        <v>26</v>
      </c>
      <c r="D75" s="13">
        <v>454564.75</v>
      </c>
    </row>
    <row r="76" spans="1:4" outlineLevel="1" x14ac:dyDescent="0.3">
      <c r="A76" s="10" t="s">
        <v>77</v>
      </c>
      <c r="B76" s="9" t="s">
        <v>74</v>
      </c>
      <c r="C76" s="9" t="s">
        <v>76</v>
      </c>
      <c r="D76" s="13">
        <v>4853.93</v>
      </c>
    </row>
    <row r="77" spans="1:4" outlineLevel="1" x14ac:dyDescent="0.3">
      <c r="A77" s="10" t="s">
        <v>79</v>
      </c>
      <c r="B77" s="9" t="s">
        <v>74</v>
      </c>
      <c r="C77" s="9" t="s">
        <v>78</v>
      </c>
      <c r="D77" s="13">
        <v>30445.77</v>
      </c>
    </row>
    <row r="78" spans="1:4" outlineLevel="1" x14ac:dyDescent="0.3">
      <c r="A78" s="10" t="s">
        <v>28</v>
      </c>
      <c r="B78" s="9" t="s">
        <v>74</v>
      </c>
      <c r="C78" s="9" t="s">
        <v>27</v>
      </c>
      <c r="D78" s="13">
        <v>355666.37</v>
      </c>
    </row>
    <row r="79" spans="1:4" outlineLevel="1" x14ac:dyDescent="0.3">
      <c r="A79" s="10" t="s">
        <v>39</v>
      </c>
      <c r="B79" s="9" t="s">
        <v>74</v>
      </c>
      <c r="C79" s="9" t="s">
        <v>38</v>
      </c>
      <c r="D79" s="13">
        <v>43241.78</v>
      </c>
    </row>
    <row r="80" spans="1:4" outlineLevel="1" x14ac:dyDescent="0.3">
      <c r="A80" s="10" t="s">
        <v>30</v>
      </c>
      <c r="B80" s="9" t="s">
        <v>74</v>
      </c>
      <c r="C80" s="9" t="s">
        <v>29</v>
      </c>
      <c r="D80" s="13">
        <v>20356.89</v>
      </c>
    </row>
    <row r="81" spans="1:4" ht="31.5" outlineLevel="1" x14ac:dyDescent="0.3">
      <c r="A81" s="27" t="s">
        <v>81</v>
      </c>
      <c r="B81" s="9" t="s">
        <v>80</v>
      </c>
      <c r="C81" s="9"/>
      <c r="D81" s="13">
        <f>D82+D87</f>
        <v>909979.78</v>
      </c>
    </row>
    <row r="82" spans="1:4" x14ac:dyDescent="0.3">
      <c r="A82" s="10" t="s">
        <v>108</v>
      </c>
      <c r="B82" s="9" t="s">
        <v>80</v>
      </c>
      <c r="C82" s="9" t="s">
        <v>62</v>
      </c>
      <c r="D82" s="13">
        <v>891443.67</v>
      </c>
    </row>
    <row r="83" spans="1:4" outlineLevel="1" x14ac:dyDescent="0.3">
      <c r="A83" s="10" t="s">
        <v>83</v>
      </c>
      <c r="B83" s="9" t="s">
        <v>80</v>
      </c>
      <c r="C83" s="9" t="s">
        <v>82</v>
      </c>
      <c r="D83" s="13">
        <v>322713.8</v>
      </c>
    </row>
    <row r="84" spans="1:4" outlineLevel="1" x14ac:dyDescent="0.3">
      <c r="A84" s="10" t="s">
        <v>64</v>
      </c>
      <c r="B84" s="9" t="s">
        <v>80</v>
      </c>
      <c r="C84" s="9" t="s">
        <v>63</v>
      </c>
      <c r="D84" s="13">
        <v>536300.97</v>
      </c>
    </row>
    <row r="85" spans="1:4" outlineLevel="1" x14ac:dyDescent="0.3">
      <c r="A85" s="10" t="s">
        <v>66</v>
      </c>
      <c r="B85" s="9" t="s">
        <v>80</v>
      </c>
      <c r="C85" s="9" t="s">
        <v>65</v>
      </c>
      <c r="D85" s="13">
        <v>10444.129999999999</v>
      </c>
    </row>
    <row r="86" spans="1:4" outlineLevel="1" x14ac:dyDescent="0.3">
      <c r="A86" s="10" t="s">
        <v>85</v>
      </c>
      <c r="B86" s="9" t="s">
        <v>80</v>
      </c>
      <c r="C86" s="9" t="s">
        <v>84</v>
      </c>
      <c r="D86" s="13">
        <v>21984.77</v>
      </c>
    </row>
    <row r="87" spans="1:4" x14ac:dyDescent="0.3">
      <c r="A87" s="10" t="s">
        <v>105</v>
      </c>
      <c r="B87" s="9" t="s">
        <v>80</v>
      </c>
      <c r="C87" s="9" t="s">
        <v>26</v>
      </c>
      <c r="D87" s="13">
        <v>18536.11</v>
      </c>
    </row>
    <row r="88" spans="1:4" outlineLevel="1" x14ac:dyDescent="0.3">
      <c r="A88" s="10" t="s">
        <v>39</v>
      </c>
      <c r="B88" s="9" t="s">
        <v>80</v>
      </c>
      <c r="C88" s="9" t="s">
        <v>38</v>
      </c>
      <c r="D88" s="13">
        <v>18536.11</v>
      </c>
    </row>
    <row r="89" spans="1:4" ht="31.5" outlineLevel="1" x14ac:dyDescent="0.3">
      <c r="A89" s="27" t="s">
        <v>87</v>
      </c>
      <c r="B89" s="9" t="s">
        <v>86</v>
      </c>
      <c r="C89" s="9"/>
      <c r="D89" s="13">
        <f>D90+D92+D95</f>
        <v>146359.79</v>
      </c>
    </row>
    <row r="90" spans="1:4" x14ac:dyDescent="0.3">
      <c r="A90" s="10" t="s">
        <v>108</v>
      </c>
      <c r="B90" s="9" t="s">
        <v>86</v>
      </c>
      <c r="C90" s="9" t="s">
        <v>62</v>
      </c>
      <c r="D90" s="13">
        <v>46010.75</v>
      </c>
    </row>
    <row r="91" spans="1:4" outlineLevel="1" x14ac:dyDescent="0.3">
      <c r="A91" s="10" t="s">
        <v>64</v>
      </c>
      <c r="B91" s="9" t="s">
        <v>86</v>
      </c>
      <c r="C91" s="9" t="s">
        <v>63</v>
      </c>
      <c r="D91" s="13">
        <v>46010.75</v>
      </c>
    </row>
    <row r="92" spans="1:4" x14ac:dyDescent="0.3">
      <c r="A92" s="10" t="s">
        <v>107</v>
      </c>
      <c r="B92" s="9" t="s">
        <v>86</v>
      </c>
      <c r="C92" s="9" t="s">
        <v>23</v>
      </c>
      <c r="D92" s="13">
        <v>98399.81</v>
      </c>
    </row>
    <row r="93" spans="1:4" outlineLevel="1" x14ac:dyDescent="0.3">
      <c r="A93" s="10" t="s">
        <v>25</v>
      </c>
      <c r="B93" s="9" t="s">
        <v>86</v>
      </c>
      <c r="C93" s="9" t="s">
        <v>24</v>
      </c>
      <c r="D93" s="13">
        <v>72834.83</v>
      </c>
    </row>
    <row r="94" spans="1:4" outlineLevel="1" x14ac:dyDescent="0.3">
      <c r="A94" s="10" t="s">
        <v>89</v>
      </c>
      <c r="B94" s="9" t="s">
        <v>86</v>
      </c>
      <c r="C94" s="9" t="s">
        <v>88</v>
      </c>
      <c r="D94" s="13">
        <v>25564.98</v>
      </c>
    </row>
    <row r="95" spans="1:4" x14ac:dyDescent="0.3">
      <c r="A95" s="10" t="s">
        <v>106</v>
      </c>
      <c r="B95" s="9" t="s">
        <v>86</v>
      </c>
      <c r="C95" s="9" t="s">
        <v>67</v>
      </c>
      <c r="D95" s="13">
        <v>1949.23</v>
      </c>
    </row>
    <row r="96" spans="1:4" outlineLevel="1" x14ac:dyDescent="0.3">
      <c r="A96" s="10" t="s">
        <v>71</v>
      </c>
      <c r="B96" s="9" t="s">
        <v>86</v>
      </c>
      <c r="C96" s="9" t="s">
        <v>70</v>
      </c>
      <c r="D96" s="13">
        <v>1399.23</v>
      </c>
    </row>
    <row r="97" spans="1:4" ht="31.5" outlineLevel="1" x14ac:dyDescent="0.3">
      <c r="A97" s="27" t="s">
        <v>73</v>
      </c>
      <c r="B97" s="9" t="s">
        <v>86</v>
      </c>
      <c r="C97" s="9" t="s">
        <v>72</v>
      </c>
      <c r="D97" s="13">
        <v>550</v>
      </c>
    </row>
    <row r="98" spans="1:4" ht="31.5" outlineLevel="1" x14ac:dyDescent="0.3">
      <c r="A98" s="27" t="s">
        <v>91</v>
      </c>
      <c r="B98" s="9" t="s">
        <v>90</v>
      </c>
      <c r="C98" s="9"/>
      <c r="D98" s="13">
        <f>D99+D101+D104+D109+D112</f>
        <v>179918.96</v>
      </c>
    </row>
    <row r="99" spans="1:4" x14ac:dyDescent="0.3">
      <c r="A99" s="10" t="s">
        <v>101</v>
      </c>
      <c r="B99" s="9" t="s">
        <v>90</v>
      </c>
      <c r="C99" s="9" t="s">
        <v>2</v>
      </c>
      <c r="D99" s="13">
        <v>23</v>
      </c>
    </row>
    <row r="100" spans="1:4" outlineLevel="1" x14ac:dyDescent="0.3">
      <c r="A100" s="10" t="s">
        <v>12</v>
      </c>
      <c r="B100" s="9" t="s">
        <v>90</v>
      </c>
      <c r="C100" s="9" t="s">
        <v>11</v>
      </c>
      <c r="D100" s="13">
        <v>23</v>
      </c>
    </row>
    <row r="101" spans="1:4" x14ac:dyDescent="0.3">
      <c r="A101" s="10" t="s">
        <v>103</v>
      </c>
      <c r="B101" s="9" t="s">
        <v>90</v>
      </c>
      <c r="C101" s="9" t="s">
        <v>18</v>
      </c>
      <c r="D101" s="13">
        <v>69939.839999999997</v>
      </c>
    </row>
    <row r="102" spans="1:4" outlineLevel="1" x14ac:dyDescent="0.3">
      <c r="A102" s="10" t="s">
        <v>53</v>
      </c>
      <c r="B102" s="9" t="s">
        <v>90</v>
      </c>
      <c r="C102" s="9" t="s">
        <v>52</v>
      </c>
      <c r="D102" s="13">
        <v>65466</v>
      </c>
    </row>
    <row r="103" spans="1:4" outlineLevel="1" x14ac:dyDescent="0.3">
      <c r="A103" s="10" t="s">
        <v>22</v>
      </c>
      <c r="B103" s="9" t="s">
        <v>90</v>
      </c>
      <c r="C103" s="9" t="s">
        <v>21</v>
      </c>
      <c r="D103" s="13">
        <v>4473.84</v>
      </c>
    </row>
    <row r="104" spans="1:4" x14ac:dyDescent="0.3">
      <c r="A104" s="10" t="s">
        <v>104</v>
      </c>
      <c r="B104" s="9" t="s">
        <v>90</v>
      </c>
      <c r="C104" s="9" t="s">
        <v>35</v>
      </c>
      <c r="D104" s="13">
        <v>106230.99</v>
      </c>
    </row>
    <row r="105" spans="1:4" outlineLevel="1" x14ac:dyDescent="0.3">
      <c r="A105" s="10" t="s">
        <v>37</v>
      </c>
      <c r="B105" s="9" t="s">
        <v>90</v>
      </c>
      <c r="C105" s="9" t="s">
        <v>36</v>
      </c>
      <c r="D105" s="13">
        <v>87714.63</v>
      </c>
    </row>
    <row r="106" spans="1:4" outlineLevel="1" x14ac:dyDescent="0.3">
      <c r="A106" s="10" t="s">
        <v>55</v>
      </c>
      <c r="B106" s="9" t="s">
        <v>90</v>
      </c>
      <c r="C106" s="9" t="s">
        <v>54</v>
      </c>
      <c r="D106" s="13">
        <v>11901.95</v>
      </c>
    </row>
    <row r="107" spans="1:4" outlineLevel="1" x14ac:dyDescent="0.3">
      <c r="A107" s="10" t="s">
        <v>57</v>
      </c>
      <c r="B107" s="9" t="s">
        <v>90</v>
      </c>
      <c r="C107" s="9" t="s">
        <v>56</v>
      </c>
      <c r="D107" s="13">
        <v>3261.6</v>
      </c>
    </row>
    <row r="108" spans="1:4" ht="31.5" outlineLevel="1" x14ac:dyDescent="0.3">
      <c r="A108" s="27" t="s">
        <v>59</v>
      </c>
      <c r="B108" s="9" t="s">
        <v>90</v>
      </c>
      <c r="C108" s="9" t="s">
        <v>58</v>
      </c>
      <c r="D108" s="13">
        <v>3352.81</v>
      </c>
    </row>
    <row r="109" spans="1:4" x14ac:dyDescent="0.3">
      <c r="A109" s="10" t="s">
        <v>108</v>
      </c>
      <c r="B109" s="9" t="s">
        <v>90</v>
      </c>
      <c r="C109" s="9" t="s">
        <v>62</v>
      </c>
      <c r="D109" s="13">
        <v>2914.33</v>
      </c>
    </row>
    <row r="110" spans="1:4" outlineLevel="1" x14ac:dyDescent="0.3">
      <c r="A110" s="10" t="s">
        <v>83</v>
      </c>
      <c r="B110" s="9" t="s">
        <v>90</v>
      </c>
      <c r="C110" s="9" t="s">
        <v>82</v>
      </c>
      <c r="D110" s="13">
        <v>2326.2800000000002</v>
      </c>
    </row>
    <row r="111" spans="1:4" outlineLevel="1" x14ac:dyDescent="0.3">
      <c r="A111" s="10" t="s">
        <v>64</v>
      </c>
      <c r="B111" s="9" t="s">
        <v>90</v>
      </c>
      <c r="C111" s="9" t="s">
        <v>63</v>
      </c>
      <c r="D111" s="13">
        <v>588.04999999999995</v>
      </c>
    </row>
    <row r="112" spans="1:4" x14ac:dyDescent="0.3">
      <c r="A112" s="10" t="s">
        <v>107</v>
      </c>
      <c r="B112" s="9" t="s">
        <v>90</v>
      </c>
      <c r="C112" s="9" t="s">
        <v>23</v>
      </c>
      <c r="D112" s="13">
        <v>810.8</v>
      </c>
    </row>
    <row r="113" spans="1:4" outlineLevel="1" x14ac:dyDescent="0.3">
      <c r="A113" s="10" t="s">
        <v>25</v>
      </c>
      <c r="B113" s="9" t="s">
        <v>90</v>
      </c>
      <c r="C113" s="9" t="s">
        <v>24</v>
      </c>
      <c r="D113" s="13">
        <v>723.92</v>
      </c>
    </row>
    <row r="114" spans="1:4" outlineLevel="1" x14ac:dyDescent="0.3">
      <c r="A114" s="10" t="s">
        <v>89</v>
      </c>
      <c r="B114" s="9" t="s">
        <v>90</v>
      </c>
      <c r="C114" s="9" t="s">
        <v>88</v>
      </c>
      <c r="D114" s="13">
        <v>86.87</v>
      </c>
    </row>
    <row r="115" spans="1:4" x14ac:dyDescent="0.3">
      <c r="A115" s="28" t="s">
        <v>92</v>
      </c>
      <c r="B115" s="14"/>
      <c r="C115" s="11"/>
      <c r="D115" s="15">
        <v>1953483.76</v>
      </c>
    </row>
    <row r="117" spans="1:4" ht="3.75" customHeight="1" x14ac:dyDescent="0.3"/>
    <row r="118" spans="1:4" x14ac:dyDescent="0.3">
      <c r="A118" s="8"/>
      <c r="C118" s="24"/>
      <c r="D118" s="25"/>
    </row>
    <row r="120" spans="1:4" ht="33" customHeight="1" x14ac:dyDescent="0.3"/>
    <row r="121" spans="1:4" ht="18" customHeight="1" x14ac:dyDescent="0.3"/>
    <row r="122" spans="1:4" ht="20.25" customHeight="1" x14ac:dyDescent="0.3">
      <c r="C122" s="24"/>
      <c r="D122" s="25"/>
    </row>
  </sheetData>
  <mergeCells count="11">
    <mergeCell ref="C122:D122"/>
    <mergeCell ref="A8:A9"/>
    <mergeCell ref="A3:D3"/>
    <mergeCell ref="A4:D4"/>
    <mergeCell ref="A5:D5"/>
    <mergeCell ref="C118:D118"/>
    <mergeCell ref="B2:F2"/>
    <mergeCell ref="B7:D7"/>
    <mergeCell ref="B1:D1"/>
    <mergeCell ref="D8:D9"/>
    <mergeCell ref="B8:C8"/>
  </mergeCells>
  <pageMargins left="1.1811023622047245" right="0.39370078740157483" top="0.78740157480314965" bottom="0.78740157480314965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rep:2.39.0.132</dc:description>
  <cp:lastModifiedBy>Надежда</cp:lastModifiedBy>
  <cp:lastPrinted>2017-03-02T09:38:28Z</cp:lastPrinted>
  <dcterms:created xsi:type="dcterms:W3CDTF">2017-01-26T11:38:39Z</dcterms:created>
  <dcterms:modified xsi:type="dcterms:W3CDTF">2017-03-15T04:59:31Z</dcterms:modified>
</cp:coreProperties>
</file>