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Бюджет!$D$39</definedName>
  </definedNames>
  <calcPr calcId="145621"/>
</workbook>
</file>

<file path=xl/calcChain.xml><?xml version="1.0" encoding="utf-8"?>
<calcChain xmlns="http://schemas.openxmlformats.org/spreadsheetml/2006/main">
  <c r="B31" i="1" l="1"/>
  <c r="B24" i="1"/>
  <c r="B22" i="1"/>
  <c r="B19" i="1"/>
  <c r="B12" i="1"/>
  <c r="B17" i="1" s="1"/>
  <c r="B9" i="1"/>
  <c r="B27" i="1" l="1"/>
  <c r="B35" i="1" s="1"/>
</calcChain>
</file>

<file path=xl/sharedStrings.xml><?xml version="1.0" encoding="utf-8"?>
<sst xmlns="http://schemas.openxmlformats.org/spreadsheetml/2006/main" count="38" uniqueCount="30">
  <si>
    <t xml:space="preserve"> тыс. рублей</t>
  </si>
  <si>
    <t>Объем бюджетных
 ассигнований</t>
  </si>
  <si>
    <t>Наименование объекта</t>
  </si>
  <si>
    <t>Всего по программе</t>
  </si>
  <si>
    <t>Итого</t>
  </si>
  <si>
    <t>Е.Н. Баландина</t>
  </si>
  <si>
    <t xml:space="preserve">Начальник финансового управления
администрации города Троицка  </t>
  </si>
  <si>
    <t>ПРИЛОЖЕНИЕ 3
к решению Собрания 
депутатов города Троицка
от _____________  № ____</t>
  </si>
  <si>
    <t>Распределение бюджетных ассигнований на капитальные вложения 
в объекты муниципальной собственности Троицкого городского округа на 2018  год</t>
  </si>
  <si>
    <t>2018 год</t>
  </si>
  <si>
    <t>Муниципальная  программа Троицкого городского округа "Обеспечение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в городе Троицке":</t>
  </si>
  <si>
    <t>Муниципальная программа "Доступное и комфортное жильё-гражданам России в городе Троицке":</t>
  </si>
  <si>
    <t>Модернизация объектов теплоснабжения (в качестве платы концедента) (за счет средств бюджета города)</t>
  </si>
  <si>
    <t>Газоснабжение жилых домов района, ограниченного улицами им. В.И. Ленина, им. Т.Н. Дубинина, Октябрьской, им. Бр. Малышевых г. Троицка Челябинской области, в том числе за счет средств:</t>
  </si>
  <si>
    <t>областного бюджета</t>
  </si>
  <si>
    <t>бюджета города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</si>
  <si>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 (за счет средств областного бюджета)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</si>
  <si>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помещений, в том числе за счет средств:</t>
  </si>
  <si>
    <t>федерального бюджета</t>
  </si>
  <si>
    <t>Муниципальная  программа Троицкого городского округа "Чистая вода" на территории Троицкого городского округа":</t>
  </si>
  <si>
    <r>
      <t>Реконструкция очистных сооружений водозабора г. Троицка производительностью 25000 м</t>
    </r>
    <r>
      <rPr>
        <sz val="12"/>
        <rFont val="Calibri"/>
        <family val="2"/>
        <charset val="204"/>
      </rPr>
      <t>³</t>
    </r>
    <r>
      <rPr>
        <sz val="10.45"/>
        <rFont val="Times New Roman"/>
        <family val="1"/>
        <charset val="204"/>
      </rPr>
      <t>/сут., в том числе за счет средств:</t>
    </r>
  </si>
  <si>
    <t>Микрорайон №3 (пос. Токаревка) в г. Троицке Челябинской области Газопровод высокого и низкого давления, в том числе за счет средств:</t>
  </si>
  <si>
    <t>Муниципальная программа Троицкого городского округа "Строительство, реконструкция, капитальный ремонт автодорог в городе Троицке":</t>
  </si>
  <si>
    <t>Реконструкция автомобильной дороги по ул. Октябрьская на участке от проспекта Неплюева до ул. Сибирская (за счет средств бюджета города)</t>
  </si>
  <si>
    <t>Реконструкция ул. им. А.М. Климова на участке от ул. им. Ю.А. Гагарина до ул. Октябрьская (за счет средств бюджета города)</t>
  </si>
  <si>
    <t>Непрограммные направления деятельности:</t>
  </si>
  <si>
    <t>Строительство новой газовой котельной мощностью 120МВт, с подводящими сетями (водоснабжение, водоотведение, электроснабжение, газоснабжение); подводящих сетей теплоснабжения, протяженностью 400м, диаметром 400 мм, перекладка сооружения - теплотрасса (г.Троицк, от коллекторной в районе ТДЗ п. Южный к зданию насосной на перекрестке ул.Красноармейская/ул.Красногвардейская) диаметром 700 мм, протяженностью 2250,04 м в двухтрубном исполнении (за счет средств государственной корпорации - Фонда содействия реформированию жилищно - коммунального хозяйства)</t>
  </si>
  <si>
    <t>Всего по непрограммным направлениям деятельности</t>
  </si>
  <si>
    <r>
      <t xml:space="preserve">ПРИЛОЖЕНИЕ 4
к решению Собрания 
депутатов города Троицка
от </t>
    </r>
    <r>
      <rPr>
        <u/>
        <sz val="14"/>
        <rFont val="Times New Roman"/>
        <family val="1"/>
        <charset val="204"/>
      </rPr>
      <t>27.02.2018г.</t>
    </r>
    <r>
      <rPr>
        <sz val="14"/>
        <rFont val="Times New Roman"/>
        <family val="1"/>
        <charset val="204"/>
      </rPr>
      <t xml:space="preserve">  № </t>
    </r>
    <r>
      <rPr>
        <u/>
        <sz val="14"/>
        <rFont val="Times New Roman"/>
        <family val="1"/>
        <charset val="204"/>
      </rPr>
      <t>21</t>
    </r>
  </si>
  <si>
    <r>
      <t xml:space="preserve">ПРИЛОЖЕНИЕ 11
к решению Собрания 
депутатов города Троицка
от </t>
    </r>
    <r>
      <rPr>
        <u/>
        <sz val="14"/>
        <rFont val="Times New Roman"/>
        <family val="1"/>
        <charset val="204"/>
      </rPr>
      <t>18.12.2017г.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</si>
</sst>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_-* #,##0.0_р_._-;\-* #,##0.0_р_._-;_-* &quot;-&quot;?_р_._-;_-@_-"/>
  </numFmts>
  <fonts count="7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2"/>
      <name val="Calibri"/>
      <family val="2"/>
      <charset val="204"/>
    </font>
    <font>
      <sz val="10.4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indent="2"/>
    </xf>
    <xf numFmtId="49" fontId="1" fillId="0" borderId="6" xfId="0" applyNumberFormat="1" applyFont="1" applyBorder="1" applyAlignment="1" applyProtection="1">
      <alignment horizontal="left" vertical="top" wrapText="1"/>
    </xf>
    <xf numFmtId="164" fontId="1" fillId="0" borderId="3" xfId="0" applyNumberFormat="1" applyFont="1" applyBorder="1" applyAlignment="1" applyProtection="1">
      <alignment horizontal="left" vertical="top"/>
    </xf>
    <xf numFmtId="0" fontId="2" fillId="0" borderId="0" xfId="0" applyFont="1"/>
    <xf numFmtId="0" fontId="1" fillId="0" borderId="0" xfId="0" applyFont="1" applyBorder="1" applyAlignment="1">
      <alignment wrapText="1"/>
    </xf>
    <xf numFmtId="164" fontId="1" fillId="0" borderId="5" xfId="0" applyNumberFormat="1" applyFont="1" applyBorder="1" applyAlignment="1" applyProtection="1">
      <alignment horizontal="left" vertical="top" wrapText="1" inden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49" fontId="1" fillId="0" borderId="5" xfId="0" applyNumberFormat="1" applyFont="1" applyBorder="1" applyAlignment="1" applyProtection="1">
      <alignment horizontal="left" vertical="top" wrapText="1" indent="1"/>
    </xf>
    <xf numFmtId="49" fontId="1" fillId="0" borderId="5" xfId="0" applyNumberFormat="1" applyFont="1" applyBorder="1" applyAlignment="1" applyProtection="1">
      <alignment horizontal="left" vertical="top" wrapText="1" indent="3"/>
    </xf>
    <xf numFmtId="164" fontId="1" fillId="0" borderId="1" xfId="0" applyNumberFormat="1" applyFont="1" applyBorder="1" applyAlignment="1" applyProtection="1">
      <alignment horizontal="left" vertical="top"/>
    </xf>
    <xf numFmtId="49" fontId="1" fillId="0" borderId="7" xfId="0" applyNumberFormat="1" applyFont="1" applyBorder="1" applyAlignment="1" applyProtection="1">
      <alignment horizontal="left" vertical="top" wrapText="1" indent="1"/>
    </xf>
    <xf numFmtId="164" fontId="1" fillId="0" borderId="6" xfId="0" applyNumberFormat="1" applyFont="1" applyBorder="1" applyAlignment="1" applyProtection="1">
      <alignment horizontal="left" vertical="top"/>
    </xf>
    <xf numFmtId="165" fontId="1" fillId="0" borderId="4" xfId="1" applyNumberFormat="1" applyFont="1" applyBorder="1" applyAlignment="1"/>
    <xf numFmtId="165" fontId="1" fillId="0" borderId="3" xfId="1" applyNumberFormat="1" applyFont="1" applyBorder="1" applyAlignment="1" applyProtection="1">
      <alignment wrapText="1"/>
    </xf>
    <xf numFmtId="165" fontId="1" fillId="0" borderId="3" xfId="1" applyNumberFormat="1" applyFont="1" applyBorder="1" applyAlignment="1"/>
    <xf numFmtId="165" fontId="1" fillId="0" borderId="1" xfId="1" applyNumberFormat="1" applyFont="1" applyBorder="1" applyAlignment="1" applyProtection="1">
      <alignment wrapText="1"/>
    </xf>
    <xf numFmtId="165" fontId="1" fillId="0" borderId="3" xfId="1" applyNumberFormat="1" applyFont="1" applyBorder="1" applyAlignment="1" applyProtection="1"/>
    <xf numFmtId="165" fontId="1" fillId="0" borderId="4" xfId="1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left" wrapText="1" indent="1"/>
    </xf>
    <xf numFmtId="49" fontId="1" fillId="0" borderId="6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left" wrapText="1" indent="3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6" xfId="0" applyNumberFormat="1" applyFont="1" applyBorder="1" applyAlignment="1" applyProtection="1">
      <alignment horizontal="left" vertical="top"/>
    </xf>
    <xf numFmtId="164" fontId="1" fillId="0" borderId="5" xfId="0" applyNumberFormat="1" applyFont="1" applyBorder="1" applyAlignment="1" applyProtection="1">
      <alignment horizontal="left" wrapText="1" indent="1"/>
    </xf>
    <xf numFmtId="49" fontId="1" fillId="0" borderId="1" xfId="0" applyNumberFormat="1" applyFont="1" applyBorder="1" applyAlignment="1" applyProtection="1">
      <alignment horizontal="left"/>
    </xf>
    <xf numFmtId="165" fontId="1" fillId="0" borderId="8" xfId="1" applyNumberFormat="1" applyFont="1" applyFill="1" applyBorder="1" applyAlignment="1" applyProtection="1">
      <alignment wrapText="1"/>
    </xf>
    <xf numFmtId="165" fontId="1" fillId="0" borderId="1" xfId="1" applyNumberFormat="1" applyFont="1" applyFill="1" applyBorder="1" applyAlignment="1" applyProtection="1">
      <alignment wrapText="1"/>
    </xf>
    <xf numFmtId="165" fontId="1" fillId="0" borderId="1" xfId="1" applyNumberFormat="1" applyFont="1" applyFill="1" applyBorder="1" applyAlignment="1">
      <alignment horizontal="left" wrapText="1" indent="1"/>
    </xf>
    <xf numFmtId="0" fontId="2" fillId="0" borderId="0" xfId="0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38"/>
  <sheetViews>
    <sheetView showGridLines="0" tabSelected="1" view="pageBreakPreview" topLeftCell="A2" zoomScale="87" zoomScaleNormal="70" zoomScaleSheetLayoutView="87" zoomScalePageLayoutView="70" workbookViewId="0">
      <selection activeCell="A4" sqref="A4:B4"/>
    </sheetView>
  </sheetViews>
  <sheetFormatPr defaultColWidth="8.85546875" defaultRowHeight="12.75" customHeight="1" outlineLevelRow="1" x14ac:dyDescent="0.25"/>
  <cols>
    <col min="1" max="1" width="82.5703125" style="1" customWidth="1"/>
    <col min="2" max="2" width="31.7109375" style="1" customWidth="1"/>
    <col min="3" max="4" width="9.140625" style="1" customWidth="1"/>
    <col min="5" max="16384" width="8.85546875" style="1"/>
  </cols>
  <sheetData>
    <row r="1" spans="1:4" ht="83.25" hidden="1" customHeight="1" x14ac:dyDescent="0.3">
      <c r="A1" s="14"/>
      <c r="B1" s="19" t="s">
        <v>7</v>
      </c>
    </row>
    <row r="2" spans="1:4" ht="93.75" customHeight="1" x14ac:dyDescent="0.3">
      <c r="A2" s="14"/>
      <c r="B2" s="41" t="s">
        <v>28</v>
      </c>
    </row>
    <row r="3" spans="1:4" ht="87.75" customHeight="1" x14ac:dyDescent="0.3">
      <c r="A3" s="4"/>
      <c r="B3" s="41" t="s">
        <v>29</v>
      </c>
      <c r="C3" s="10"/>
      <c r="D3" s="5"/>
    </row>
    <row r="4" spans="1:4" ht="80.25" customHeight="1" x14ac:dyDescent="0.25">
      <c r="A4" s="44" t="s">
        <v>8</v>
      </c>
      <c r="B4" s="45"/>
      <c r="C4" s="3"/>
      <c r="D4" s="3"/>
    </row>
    <row r="5" spans="1:4" ht="20.25" customHeight="1" x14ac:dyDescent="0.25">
      <c r="B5" s="9" t="s">
        <v>0</v>
      </c>
      <c r="C5" s="3"/>
      <c r="D5" s="3"/>
    </row>
    <row r="6" spans="1:4" ht="36.75" customHeight="1" x14ac:dyDescent="0.25">
      <c r="A6" s="42" t="s">
        <v>2</v>
      </c>
      <c r="B6" s="8" t="s">
        <v>1</v>
      </c>
      <c r="C6" s="2"/>
      <c r="D6" s="2"/>
    </row>
    <row r="7" spans="1:4" ht="21" customHeight="1" x14ac:dyDescent="0.25">
      <c r="A7" s="43"/>
      <c r="B7" s="7" t="s">
        <v>9</v>
      </c>
    </row>
    <row r="8" spans="1:4" ht="33" customHeight="1" x14ac:dyDescent="0.25">
      <c r="A8" s="32" t="s">
        <v>11</v>
      </c>
      <c r="B8" s="25"/>
    </row>
    <row r="9" spans="1:4" ht="51" customHeight="1" x14ac:dyDescent="0.25">
      <c r="A9" s="31" t="s">
        <v>13</v>
      </c>
      <c r="B9" s="25">
        <f>B10+B11</f>
        <v>12421.8</v>
      </c>
    </row>
    <row r="10" spans="1:4" ht="21.75" customHeight="1" x14ac:dyDescent="0.25">
      <c r="A10" s="33" t="s">
        <v>14</v>
      </c>
      <c r="B10" s="25">
        <v>10000</v>
      </c>
    </row>
    <row r="11" spans="1:4" ht="21.75" customHeight="1" x14ac:dyDescent="0.25">
      <c r="A11" s="33" t="s">
        <v>15</v>
      </c>
      <c r="B11" s="25">
        <v>2421.8000000000002</v>
      </c>
    </row>
    <row r="12" spans="1:4" ht="36.75" customHeight="1" x14ac:dyDescent="0.25">
      <c r="A12" s="31" t="s">
        <v>21</v>
      </c>
      <c r="B12" s="25">
        <f>B13+B14</f>
        <v>8929.9</v>
      </c>
    </row>
    <row r="13" spans="1:4" ht="21.75" customHeight="1" x14ac:dyDescent="0.25">
      <c r="A13" s="33" t="s">
        <v>14</v>
      </c>
      <c r="B13" s="25">
        <v>8000</v>
      </c>
    </row>
    <row r="14" spans="1:4" ht="21.75" customHeight="1" x14ac:dyDescent="0.25">
      <c r="A14" s="33" t="s">
        <v>15</v>
      </c>
      <c r="B14" s="25">
        <v>929.9</v>
      </c>
    </row>
    <row r="15" spans="1:4" ht="35.25" customHeight="1" x14ac:dyDescent="0.25">
      <c r="A15" s="31" t="s">
        <v>12</v>
      </c>
      <c r="B15" s="25">
        <v>15000</v>
      </c>
    </row>
    <row r="16" spans="1:4" ht="50.25" customHeight="1" x14ac:dyDescent="0.25">
      <c r="A16" s="31" t="s">
        <v>16</v>
      </c>
      <c r="B16" s="25">
        <v>184711.5</v>
      </c>
    </row>
    <row r="17" spans="1:2" ht="15.75" customHeight="1" x14ac:dyDescent="0.25">
      <c r="A17" s="22" t="s">
        <v>3</v>
      </c>
      <c r="B17" s="26">
        <f>B9+B12+B15+B16</f>
        <v>221063.2</v>
      </c>
    </row>
    <row r="18" spans="1:2" ht="62.25" customHeight="1" x14ac:dyDescent="0.25">
      <c r="A18" s="34" t="s">
        <v>10</v>
      </c>
      <c r="B18" s="27"/>
    </row>
    <row r="19" spans="1:2" ht="58.5" customHeight="1" x14ac:dyDescent="0.25">
      <c r="A19" s="31" t="s">
        <v>17</v>
      </c>
      <c r="B19" s="25">
        <f>B20+B21</f>
        <v>21547.699999999997</v>
      </c>
    </row>
    <row r="20" spans="1:2" ht="21.75" customHeight="1" x14ac:dyDescent="0.25">
      <c r="A20" s="33" t="s">
        <v>18</v>
      </c>
      <c r="B20" s="25">
        <v>9794.4</v>
      </c>
    </row>
    <row r="21" spans="1:2" ht="21.75" customHeight="1" x14ac:dyDescent="0.25">
      <c r="A21" s="33" t="s">
        <v>14</v>
      </c>
      <c r="B21" s="25">
        <v>11753.3</v>
      </c>
    </row>
    <row r="22" spans="1:2" ht="15" customHeight="1" x14ac:dyDescent="0.25">
      <c r="A22" s="13" t="s">
        <v>3</v>
      </c>
      <c r="B22" s="28">
        <f>B19</f>
        <v>21547.699999999997</v>
      </c>
    </row>
    <row r="23" spans="1:2" ht="36.75" customHeight="1" x14ac:dyDescent="0.25">
      <c r="A23" s="12" t="s">
        <v>19</v>
      </c>
      <c r="B23" s="29"/>
    </row>
    <row r="24" spans="1:2" ht="35.25" customHeight="1" outlineLevel="1" x14ac:dyDescent="0.25">
      <c r="A24" s="16" t="s">
        <v>20</v>
      </c>
      <c r="B24" s="30">
        <f>B25+B26</f>
        <v>4527</v>
      </c>
    </row>
    <row r="25" spans="1:2" ht="21.75" customHeight="1" outlineLevel="1" x14ac:dyDescent="0.25">
      <c r="A25" s="21" t="s">
        <v>14</v>
      </c>
      <c r="B25" s="30">
        <v>4300</v>
      </c>
    </row>
    <row r="26" spans="1:2" ht="21.75" customHeight="1" outlineLevel="1" x14ac:dyDescent="0.25">
      <c r="A26" s="21" t="s">
        <v>15</v>
      </c>
      <c r="B26" s="30">
        <v>227</v>
      </c>
    </row>
    <row r="27" spans="1:2" ht="15.75" outlineLevel="1" x14ac:dyDescent="0.25">
      <c r="A27" s="13" t="s">
        <v>3</v>
      </c>
      <c r="B27" s="26">
        <f>B24</f>
        <v>4527</v>
      </c>
    </row>
    <row r="28" spans="1:2" ht="36" customHeight="1" outlineLevel="1" x14ac:dyDescent="0.25">
      <c r="A28" s="12" t="s">
        <v>22</v>
      </c>
      <c r="B28" s="26"/>
    </row>
    <row r="29" spans="1:2" ht="36.75" customHeight="1" outlineLevel="1" x14ac:dyDescent="0.25">
      <c r="A29" s="20" t="s">
        <v>23</v>
      </c>
      <c r="B29" s="30">
        <v>1050</v>
      </c>
    </row>
    <row r="30" spans="1:2" ht="37.5" customHeight="1" outlineLevel="1" x14ac:dyDescent="0.25">
      <c r="A30" s="23" t="s">
        <v>24</v>
      </c>
      <c r="B30" s="30">
        <v>1251</v>
      </c>
    </row>
    <row r="31" spans="1:2" ht="15.75" outlineLevel="1" x14ac:dyDescent="0.25">
      <c r="A31" s="24" t="s">
        <v>3</v>
      </c>
      <c r="B31" s="26">
        <f>B29+B30</f>
        <v>2301</v>
      </c>
    </row>
    <row r="32" spans="1:2" ht="15.75" outlineLevel="1" x14ac:dyDescent="0.25">
      <c r="A32" s="35" t="s">
        <v>25</v>
      </c>
      <c r="B32" s="26"/>
    </row>
    <row r="33" spans="1:3" ht="141.75" outlineLevel="1" x14ac:dyDescent="0.25">
      <c r="A33" s="36" t="s">
        <v>26</v>
      </c>
      <c r="B33" s="38">
        <v>53716.9</v>
      </c>
    </row>
    <row r="34" spans="1:3" ht="15.75" outlineLevel="1" x14ac:dyDescent="0.25">
      <c r="A34" s="37" t="s">
        <v>27</v>
      </c>
      <c r="B34" s="39">
        <v>53716.9</v>
      </c>
    </row>
    <row r="35" spans="1:3" ht="23.25" customHeight="1" x14ac:dyDescent="0.25">
      <c r="A35" s="11" t="s">
        <v>4</v>
      </c>
      <c r="B35" s="40">
        <f>B17+B22+B27+B31+B34</f>
        <v>303155.80000000005</v>
      </c>
    </row>
    <row r="37" spans="1:3" ht="53.25" customHeight="1" x14ac:dyDescent="0.3">
      <c r="A37" s="17" t="s">
        <v>6</v>
      </c>
      <c r="B37" s="18" t="s">
        <v>5</v>
      </c>
      <c r="C37" s="15"/>
    </row>
    <row r="38" spans="1:3" ht="16.5" customHeight="1" x14ac:dyDescent="0.25">
      <c r="A38" s="6"/>
    </row>
  </sheetData>
  <mergeCells count="2">
    <mergeCell ref="A6:A7"/>
    <mergeCell ref="A4:B4"/>
  </mergeCells>
  <pageMargins left="0.98425196850393704" right="0.59055118110236215" top="0.78740157480314965" bottom="0.78740157480314965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dc:description>POI HSSF rep:2.41.2.28</dc:description>
  <cp:lastModifiedBy>Надежда</cp:lastModifiedBy>
  <cp:lastPrinted>2018-02-21T05:31:58Z</cp:lastPrinted>
  <dcterms:created xsi:type="dcterms:W3CDTF">2017-04-11T05:41:46Z</dcterms:created>
  <dcterms:modified xsi:type="dcterms:W3CDTF">2018-02-26T03:58:55Z</dcterms:modified>
</cp:coreProperties>
</file>