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270" windowWidth="14940" windowHeight="9150"/>
  </bookViews>
  <sheets>
    <sheet name="Бюджет" sheetId="1" r:id="rId1"/>
  </sheets>
  <definedNames>
    <definedName name="APPT" localSheetId="0">Бюджет!$A$12</definedName>
    <definedName name="FIO" localSheetId="0">Бюджет!#REF!</definedName>
    <definedName name="LAST_CELL" localSheetId="0">Бюджет!#REF!</definedName>
    <definedName name="SIGN" localSheetId="0">Бюджет!$A$12:$G$13</definedName>
  </definedNames>
  <calcPr calcId="145621"/>
</workbook>
</file>

<file path=xl/calcChain.xml><?xml version="1.0" encoding="utf-8"?>
<calcChain xmlns="http://schemas.openxmlformats.org/spreadsheetml/2006/main">
  <c r="H278" i="1" l="1"/>
  <c r="H6" i="1"/>
  <c r="H7" i="1"/>
  <c r="H8" i="1"/>
  <c r="H9" i="1"/>
  <c r="H10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8" i="1"/>
  <c r="H79" i="1"/>
  <c r="H80" i="1"/>
  <c r="H81" i="1"/>
  <c r="H82" i="1"/>
  <c r="H83" i="1"/>
  <c r="H84" i="1"/>
  <c r="H87" i="1"/>
  <c r="H88" i="1"/>
  <c r="H89" i="1"/>
  <c r="H90" i="1"/>
  <c r="H91" i="1"/>
  <c r="H92" i="1"/>
  <c r="H93" i="1"/>
  <c r="H94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7" i="1"/>
  <c r="H368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404" i="1"/>
  <c r="H405" i="1"/>
  <c r="H406" i="1"/>
  <c r="H407" i="1"/>
  <c r="H408" i="1"/>
  <c r="H409" i="1"/>
  <c r="H410" i="1"/>
  <c r="H411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5" i="1"/>
  <c r="H436" i="1"/>
  <c r="H437" i="1"/>
  <c r="H438" i="1"/>
  <c r="H439" i="1"/>
  <c r="H440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61" i="1"/>
  <c r="H462" i="1"/>
  <c r="H463" i="1"/>
  <c r="H464" i="1"/>
  <c r="H465" i="1"/>
  <c r="H467" i="1"/>
  <c r="H468" i="1"/>
  <c r="H470" i="1"/>
  <c r="H471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0" i="1"/>
  <c r="H501" i="1"/>
  <c r="H502" i="1"/>
  <c r="H503" i="1"/>
  <c r="H504" i="1"/>
  <c r="H505" i="1"/>
  <c r="H511" i="1"/>
  <c r="H512" i="1"/>
  <c r="H513" i="1"/>
  <c r="H514" i="1"/>
  <c r="H515" i="1"/>
  <c r="H516" i="1"/>
  <c r="H517" i="1"/>
  <c r="H518" i="1"/>
  <c r="H519" i="1"/>
  <c r="H520" i="1"/>
  <c r="H521" i="1"/>
  <c r="H522" i="1"/>
  <c r="H523" i="1"/>
  <c r="H524" i="1"/>
  <c r="H525" i="1"/>
  <c r="H526" i="1"/>
  <c r="H527" i="1"/>
  <c r="H528" i="1"/>
  <c r="H529" i="1"/>
  <c r="H530" i="1"/>
  <c r="H531" i="1"/>
  <c r="H532" i="1"/>
  <c r="H533" i="1"/>
  <c r="H534" i="1"/>
  <c r="H535" i="1"/>
  <c r="H536" i="1"/>
  <c r="H537" i="1"/>
  <c r="H538" i="1"/>
  <c r="H539" i="1"/>
  <c r="H540" i="1"/>
  <c r="H541" i="1"/>
  <c r="H542" i="1"/>
  <c r="H543" i="1"/>
  <c r="H562" i="1"/>
  <c r="H563" i="1"/>
  <c r="H564" i="1"/>
  <c r="H565" i="1"/>
  <c r="H566" i="1"/>
  <c r="H567" i="1"/>
  <c r="H568" i="1"/>
  <c r="H569" i="1"/>
  <c r="H570" i="1"/>
  <c r="H571" i="1"/>
  <c r="H572" i="1"/>
  <c r="H573" i="1"/>
  <c r="H574" i="1"/>
  <c r="H575" i="1"/>
  <c r="H576" i="1"/>
  <c r="H577" i="1"/>
  <c r="H578" i="1"/>
  <c r="H579" i="1"/>
  <c r="H580" i="1"/>
  <c r="H581" i="1"/>
  <c r="H582" i="1"/>
  <c r="H583" i="1"/>
  <c r="H584" i="1"/>
  <c r="H585" i="1"/>
  <c r="H586" i="1"/>
  <c r="H587" i="1"/>
  <c r="H588" i="1"/>
  <c r="H589" i="1"/>
  <c r="H590" i="1"/>
  <c r="H591" i="1"/>
  <c r="H592" i="1"/>
  <c r="H593" i="1"/>
  <c r="H594" i="1"/>
  <c r="H595" i="1"/>
  <c r="H596" i="1"/>
  <c r="H597" i="1"/>
  <c r="H598" i="1"/>
  <c r="H599" i="1"/>
  <c r="H600" i="1"/>
  <c r="H601" i="1"/>
  <c r="H602" i="1"/>
  <c r="H603" i="1"/>
  <c r="H613" i="1"/>
  <c r="H614" i="1"/>
  <c r="H615" i="1"/>
  <c r="H616" i="1"/>
  <c r="H617" i="1"/>
  <c r="H618" i="1"/>
  <c r="H622" i="1"/>
  <c r="H623" i="1"/>
  <c r="H624" i="1"/>
  <c r="H625" i="1"/>
  <c r="H638" i="1"/>
  <c r="H639" i="1"/>
  <c r="H640" i="1"/>
  <c r="H641" i="1"/>
  <c r="H642" i="1"/>
  <c r="H643" i="1"/>
  <c r="H644" i="1"/>
  <c r="H653" i="1"/>
  <c r="H654" i="1"/>
  <c r="H655" i="1"/>
  <c r="H656" i="1"/>
  <c r="H657" i="1"/>
  <c r="H658" i="1"/>
  <c r="H659" i="1"/>
  <c r="H660" i="1"/>
  <c r="H661" i="1"/>
  <c r="H662" i="1"/>
  <c r="H663" i="1"/>
  <c r="H664" i="1"/>
  <c r="H665" i="1"/>
  <c r="H666" i="1"/>
  <c r="H670" i="1"/>
  <c r="H671" i="1"/>
  <c r="H672" i="1"/>
  <c r="H673" i="1"/>
  <c r="H676" i="1"/>
  <c r="H677" i="1"/>
  <c r="H678" i="1"/>
  <c r="H679" i="1"/>
  <c r="H680" i="1"/>
  <c r="H681" i="1"/>
  <c r="H682" i="1"/>
  <c r="H683" i="1"/>
  <c r="H687" i="1"/>
  <c r="H688" i="1"/>
  <c r="H689" i="1"/>
  <c r="H690" i="1"/>
  <c r="H691" i="1"/>
  <c r="H692" i="1"/>
  <c r="H697" i="1"/>
  <c r="H698" i="1"/>
  <c r="H699" i="1"/>
  <c r="H700" i="1"/>
  <c r="H703" i="1"/>
  <c r="H704" i="1"/>
  <c r="H705" i="1"/>
  <c r="H706" i="1"/>
  <c r="H707" i="1"/>
  <c r="H708" i="1"/>
  <c r="H709" i="1"/>
  <c r="H710" i="1"/>
  <c r="H711" i="1"/>
  <c r="H712" i="1"/>
  <c r="H715" i="1"/>
  <c r="H716" i="1"/>
  <c r="H717" i="1"/>
  <c r="H718" i="1"/>
  <c r="H724" i="1"/>
  <c r="H725" i="1"/>
  <c r="H726" i="1"/>
  <c r="H734" i="1"/>
  <c r="H735" i="1"/>
  <c r="H736" i="1"/>
  <c r="H737" i="1"/>
  <c r="H738" i="1"/>
  <c r="H739" i="1"/>
  <c r="H740" i="1"/>
  <c r="H741" i="1"/>
  <c r="H742" i="1"/>
  <c r="H743" i="1"/>
  <c r="H744" i="1"/>
  <c r="H745" i="1"/>
  <c r="H746" i="1"/>
  <c r="H747" i="1"/>
  <c r="H748" i="1"/>
  <c r="H749" i="1"/>
  <c r="H750" i="1"/>
  <c r="H751" i="1"/>
  <c r="H752" i="1"/>
  <c r="H753" i="1"/>
  <c r="H754" i="1"/>
  <c r="H755" i="1"/>
  <c r="H756" i="1"/>
  <c r="H757" i="1"/>
  <c r="H758" i="1"/>
  <c r="H759" i="1"/>
  <c r="H766" i="1"/>
  <c r="H767" i="1"/>
  <c r="H768" i="1"/>
  <c r="H769" i="1"/>
  <c r="H770" i="1"/>
  <c r="H771" i="1"/>
  <c r="H772" i="1"/>
  <c r="H773" i="1"/>
  <c r="H774" i="1"/>
  <c r="H775" i="1"/>
  <c r="H776" i="1"/>
  <c r="H777" i="1"/>
  <c r="H778" i="1"/>
  <c r="H779" i="1"/>
  <c r="H780" i="1"/>
  <c r="H786" i="1"/>
  <c r="H787" i="1"/>
  <c r="H788" i="1"/>
  <c r="H789" i="1"/>
  <c r="H790" i="1"/>
  <c r="H791" i="1"/>
  <c r="H792" i="1"/>
  <c r="H793" i="1"/>
  <c r="H794" i="1"/>
  <c r="H795" i="1"/>
  <c r="H803" i="1"/>
  <c r="H804" i="1"/>
  <c r="H805" i="1"/>
  <c r="H806" i="1"/>
  <c r="H807" i="1"/>
  <c r="H808" i="1"/>
  <c r="H809" i="1"/>
  <c r="H810" i="1"/>
  <c r="H811" i="1"/>
  <c r="H814" i="1"/>
  <c r="H815" i="1"/>
  <c r="H816" i="1"/>
  <c r="H817" i="1"/>
  <c r="H818" i="1"/>
  <c r="H819" i="1"/>
  <c r="H820" i="1"/>
  <c r="H821" i="1"/>
  <c r="H822" i="1"/>
  <c r="H823" i="1"/>
  <c r="H824" i="1"/>
  <c r="H825" i="1"/>
  <c r="H826" i="1"/>
  <c r="H827" i="1"/>
  <c r="H828" i="1"/>
  <c r="H829" i="1"/>
  <c r="H830" i="1"/>
  <c r="H831" i="1"/>
  <c r="H832" i="1"/>
  <c r="H835" i="1"/>
  <c r="H836" i="1"/>
  <c r="H837" i="1"/>
  <c r="H838" i="1"/>
  <c r="H839" i="1"/>
  <c r="H840" i="1"/>
  <c r="H841" i="1"/>
  <c r="H842" i="1"/>
  <c r="H843" i="1"/>
  <c r="H844" i="1"/>
  <c r="H845" i="1"/>
  <c r="H846" i="1"/>
  <c r="H847" i="1"/>
  <c r="H848" i="1"/>
  <c r="H849" i="1"/>
  <c r="H850" i="1"/>
  <c r="H851" i="1"/>
  <c r="H852" i="1"/>
  <c r="H853" i="1"/>
  <c r="H854" i="1"/>
  <c r="H855" i="1"/>
  <c r="H856" i="1"/>
  <c r="H857" i="1"/>
  <c r="H858" i="1"/>
  <c r="H859" i="1"/>
  <c r="H860" i="1"/>
  <c r="H861" i="1"/>
  <c r="H862" i="1"/>
  <c r="H863" i="1"/>
  <c r="H864" i="1"/>
  <c r="H865" i="1"/>
  <c r="H866" i="1"/>
  <c r="H867" i="1"/>
  <c r="H868" i="1"/>
  <c r="H869" i="1"/>
  <c r="H870" i="1"/>
  <c r="H871" i="1"/>
  <c r="H872" i="1"/>
  <c r="H873" i="1"/>
  <c r="H874" i="1"/>
  <c r="H875" i="1"/>
  <c r="H876" i="1"/>
  <c r="H877" i="1"/>
  <c r="H878" i="1"/>
  <c r="H879" i="1"/>
  <c r="H880" i="1"/>
  <c r="H881" i="1"/>
  <c r="H882" i="1"/>
  <c r="H883" i="1"/>
  <c r="H884" i="1"/>
  <c r="H885" i="1"/>
  <c r="H886" i="1"/>
  <c r="H887" i="1"/>
  <c r="H888" i="1"/>
  <c r="H889" i="1"/>
  <c r="H890" i="1"/>
  <c r="H891" i="1"/>
  <c r="H892" i="1"/>
  <c r="H893" i="1"/>
  <c r="H896" i="1"/>
  <c r="H897" i="1"/>
  <c r="H904" i="1"/>
  <c r="H905" i="1"/>
  <c r="H906" i="1"/>
  <c r="H907" i="1"/>
  <c r="H908" i="1"/>
  <c r="H909" i="1"/>
  <c r="H912" i="1"/>
  <c r="H913" i="1"/>
  <c r="H914" i="1"/>
  <c r="H915" i="1"/>
  <c r="H916" i="1"/>
  <c r="H917" i="1"/>
  <c r="H918" i="1"/>
  <c r="H919" i="1"/>
  <c r="H920" i="1"/>
  <c r="H921" i="1"/>
  <c r="H922" i="1"/>
  <c r="H923" i="1"/>
  <c r="H924" i="1"/>
  <c r="H925" i="1"/>
  <c r="H926" i="1"/>
  <c r="H927" i="1"/>
  <c r="H928" i="1"/>
  <c r="H929" i="1"/>
  <c r="H930" i="1"/>
  <c r="H931" i="1"/>
  <c r="H932" i="1"/>
  <c r="H933" i="1"/>
  <c r="H934" i="1"/>
  <c r="H935" i="1"/>
  <c r="H936" i="1"/>
  <c r="H937" i="1"/>
  <c r="H938" i="1"/>
  <c r="H939" i="1"/>
  <c r="H940" i="1"/>
  <c r="H941" i="1"/>
  <c r="H942" i="1"/>
  <c r="H943" i="1"/>
  <c r="H944" i="1"/>
  <c r="H945" i="1"/>
  <c r="H946" i="1"/>
  <c r="H947" i="1"/>
  <c r="H948" i="1"/>
  <c r="H949" i="1"/>
  <c r="H950" i="1"/>
  <c r="H951" i="1"/>
  <c r="H952" i="1"/>
  <c r="H953" i="1"/>
  <c r="H954" i="1"/>
  <c r="H955" i="1"/>
  <c r="H956" i="1"/>
  <c r="H957" i="1"/>
  <c r="H958" i="1"/>
  <c r="H959" i="1"/>
  <c r="H960" i="1"/>
  <c r="H961" i="1"/>
  <c r="H962" i="1"/>
  <c r="H963" i="1"/>
  <c r="H964" i="1"/>
  <c r="H965" i="1"/>
  <c r="H966" i="1"/>
  <c r="H967" i="1"/>
  <c r="H968" i="1"/>
  <c r="H969" i="1"/>
  <c r="H970" i="1"/>
  <c r="H971" i="1"/>
  <c r="H972" i="1"/>
  <c r="H973" i="1"/>
  <c r="H974" i="1"/>
  <c r="H975" i="1"/>
  <c r="H976" i="1"/>
  <c r="H977" i="1"/>
  <c r="H978" i="1"/>
  <c r="H979" i="1"/>
  <c r="H980" i="1"/>
  <c r="H981" i="1"/>
  <c r="H982" i="1"/>
  <c r="H983" i="1"/>
  <c r="H984" i="1"/>
  <c r="H985" i="1"/>
  <c r="H986" i="1"/>
  <c r="H987" i="1"/>
  <c r="H988" i="1"/>
  <c r="H989" i="1"/>
  <c r="H990" i="1"/>
  <c r="H991" i="1"/>
  <c r="H992" i="1"/>
  <c r="H993" i="1"/>
  <c r="H994" i="1"/>
  <c r="H995" i="1"/>
  <c r="H996" i="1"/>
  <c r="H997" i="1"/>
  <c r="H998" i="1"/>
  <c r="H1001" i="1"/>
  <c r="H1002" i="1"/>
  <c r="H1003" i="1"/>
  <c r="H1004" i="1"/>
  <c r="H1005" i="1"/>
  <c r="H1006" i="1"/>
  <c r="H1007" i="1"/>
  <c r="H1008" i="1"/>
  <c r="H1009" i="1"/>
  <c r="H1010" i="1"/>
  <c r="H1011" i="1"/>
  <c r="H1012" i="1"/>
  <c r="H1013" i="1"/>
  <c r="H1014" i="1"/>
  <c r="H1015" i="1"/>
  <c r="H1016" i="1"/>
  <c r="H1017" i="1"/>
  <c r="H1018" i="1"/>
  <c r="H1019" i="1"/>
  <c r="H1020" i="1"/>
  <c r="H1021" i="1"/>
  <c r="H1022" i="1"/>
  <c r="H1023" i="1"/>
  <c r="H1024" i="1"/>
  <c r="H1025" i="1"/>
  <c r="H1026" i="1"/>
  <c r="H1027" i="1"/>
  <c r="H1028" i="1"/>
  <c r="H1029" i="1"/>
  <c r="H1030" i="1"/>
  <c r="H1031" i="1"/>
  <c r="H1032" i="1"/>
  <c r="H1033" i="1"/>
  <c r="H1037" i="1"/>
  <c r="H1038" i="1"/>
  <c r="H1039" i="1"/>
  <c r="H1040" i="1"/>
  <c r="H1041" i="1"/>
  <c r="H1042" i="1"/>
  <c r="H1045" i="1"/>
  <c r="H1046" i="1"/>
  <c r="H1047" i="1"/>
  <c r="H1048" i="1"/>
  <c r="H1049" i="1"/>
  <c r="H1050" i="1"/>
  <c r="H1051" i="1"/>
  <c r="H1052" i="1"/>
  <c r="H1053" i="1"/>
  <c r="H1054" i="1"/>
  <c r="H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56" i="1"/>
  <c r="I457" i="1"/>
  <c r="I458" i="1"/>
  <c r="I459" i="1"/>
  <c r="I460" i="1"/>
  <c r="I461" i="1"/>
  <c r="I462" i="1"/>
  <c r="I463" i="1"/>
  <c r="I464" i="1"/>
  <c r="I465" i="1"/>
  <c r="I466" i="1"/>
  <c r="I467" i="1"/>
  <c r="I468" i="1"/>
  <c r="I469" i="1"/>
  <c r="I470" i="1"/>
  <c r="I471" i="1"/>
  <c r="I472" i="1"/>
  <c r="I473" i="1"/>
  <c r="I474" i="1"/>
  <c r="I475" i="1"/>
  <c r="I476" i="1"/>
  <c r="I477" i="1"/>
  <c r="I478" i="1"/>
  <c r="I479" i="1"/>
  <c r="I480" i="1"/>
  <c r="I481" i="1"/>
  <c r="I482" i="1"/>
  <c r="I483" i="1"/>
  <c r="I484" i="1"/>
  <c r="I485" i="1"/>
  <c r="I486" i="1"/>
  <c r="I487" i="1"/>
  <c r="I488" i="1"/>
  <c r="I489" i="1"/>
  <c r="I490" i="1"/>
  <c r="I491" i="1"/>
  <c r="I492" i="1"/>
  <c r="I493" i="1"/>
  <c r="I494" i="1"/>
  <c r="I495" i="1"/>
  <c r="I496" i="1"/>
  <c r="I497" i="1"/>
  <c r="I498" i="1"/>
  <c r="I499" i="1"/>
  <c r="I500" i="1"/>
  <c r="I501" i="1"/>
  <c r="I502" i="1"/>
  <c r="I503" i="1"/>
  <c r="I504" i="1"/>
  <c r="I505" i="1"/>
  <c r="I506" i="1"/>
  <c r="I507" i="1"/>
  <c r="I508" i="1"/>
  <c r="I509" i="1"/>
  <c r="I510" i="1"/>
  <c r="I511" i="1"/>
  <c r="I512" i="1"/>
  <c r="I513" i="1"/>
  <c r="I514" i="1"/>
  <c r="I515" i="1"/>
  <c r="I516" i="1"/>
  <c r="I517" i="1"/>
  <c r="I518" i="1"/>
  <c r="I519" i="1"/>
  <c r="I520" i="1"/>
  <c r="I521" i="1"/>
  <c r="I522" i="1"/>
  <c r="I523" i="1"/>
  <c r="I524" i="1"/>
  <c r="I525" i="1"/>
  <c r="I526" i="1"/>
  <c r="I527" i="1"/>
  <c r="I528" i="1"/>
  <c r="I529" i="1"/>
  <c r="I530" i="1"/>
  <c r="I531" i="1"/>
  <c r="I532" i="1"/>
  <c r="I533" i="1"/>
  <c r="I534" i="1"/>
  <c r="I535" i="1"/>
  <c r="I536" i="1"/>
  <c r="I537" i="1"/>
  <c r="I538" i="1"/>
  <c r="I539" i="1"/>
  <c r="I540" i="1"/>
  <c r="I541" i="1"/>
  <c r="I542" i="1"/>
  <c r="I543" i="1"/>
  <c r="I544" i="1"/>
  <c r="I545" i="1"/>
  <c r="I546" i="1"/>
  <c r="I547" i="1"/>
  <c r="I548" i="1"/>
  <c r="I549" i="1"/>
  <c r="I550" i="1"/>
  <c r="I551" i="1"/>
  <c r="I552" i="1"/>
  <c r="I553" i="1"/>
  <c r="I554" i="1"/>
  <c r="I555" i="1"/>
  <c r="I556" i="1"/>
  <c r="I557" i="1"/>
  <c r="I558" i="1"/>
  <c r="I559" i="1"/>
  <c r="I560" i="1"/>
  <c r="I561" i="1"/>
  <c r="I562" i="1"/>
  <c r="I563" i="1"/>
  <c r="I564" i="1"/>
  <c r="I565" i="1"/>
  <c r="I566" i="1"/>
  <c r="I567" i="1"/>
  <c r="I568" i="1"/>
  <c r="I569" i="1"/>
  <c r="I570" i="1"/>
  <c r="I571" i="1"/>
  <c r="I572" i="1"/>
  <c r="I573" i="1"/>
  <c r="I574" i="1"/>
  <c r="I575" i="1"/>
  <c r="I576" i="1"/>
  <c r="I577" i="1"/>
  <c r="I578" i="1"/>
  <c r="I579" i="1"/>
  <c r="I580" i="1"/>
  <c r="I581" i="1"/>
  <c r="I582" i="1"/>
  <c r="I583" i="1"/>
  <c r="I584" i="1"/>
  <c r="I585" i="1"/>
  <c r="I586" i="1"/>
  <c r="I587" i="1"/>
  <c r="I588" i="1"/>
  <c r="I589" i="1"/>
  <c r="I590" i="1"/>
  <c r="I591" i="1"/>
  <c r="I592" i="1"/>
  <c r="I593" i="1"/>
  <c r="I594" i="1"/>
  <c r="I595" i="1"/>
  <c r="I596" i="1"/>
  <c r="I597" i="1"/>
  <c r="I598" i="1"/>
  <c r="I599" i="1"/>
  <c r="I600" i="1"/>
  <c r="I601" i="1"/>
  <c r="I602" i="1"/>
  <c r="I603" i="1"/>
  <c r="I604" i="1"/>
  <c r="I605" i="1"/>
  <c r="I606" i="1"/>
  <c r="I607" i="1"/>
  <c r="I608" i="1"/>
  <c r="I609" i="1"/>
  <c r="I610" i="1"/>
  <c r="I611" i="1"/>
  <c r="I612" i="1"/>
  <c r="I613" i="1"/>
  <c r="I614" i="1"/>
  <c r="I615" i="1"/>
  <c r="I616" i="1"/>
  <c r="I617" i="1"/>
  <c r="I618" i="1"/>
  <c r="I619" i="1"/>
  <c r="I620" i="1"/>
  <c r="I621" i="1"/>
  <c r="I622" i="1"/>
  <c r="I623" i="1"/>
  <c r="I624" i="1"/>
  <c r="I625" i="1"/>
  <c r="I626" i="1"/>
  <c r="I627" i="1"/>
  <c r="I628" i="1"/>
  <c r="I629" i="1"/>
  <c r="I630" i="1"/>
  <c r="I631" i="1"/>
  <c r="I632" i="1"/>
  <c r="I633" i="1"/>
  <c r="I634" i="1"/>
  <c r="I635" i="1"/>
  <c r="I636" i="1"/>
  <c r="I637" i="1"/>
  <c r="I638" i="1"/>
  <c r="I639" i="1"/>
  <c r="I640" i="1"/>
  <c r="I641" i="1"/>
  <c r="I642" i="1"/>
  <c r="I643" i="1"/>
  <c r="I644" i="1"/>
  <c r="I645" i="1"/>
  <c r="I646" i="1"/>
  <c r="I647" i="1"/>
  <c r="I648" i="1"/>
  <c r="I649" i="1"/>
  <c r="I650" i="1"/>
  <c r="I651" i="1"/>
  <c r="I652" i="1"/>
  <c r="I653" i="1"/>
  <c r="I654" i="1"/>
  <c r="I655" i="1"/>
  <c r="I656" i="1"/>
  <c r="I657" i="1"/>
  <c r="I658" i="1"/>
  <c r="I659" i="1"/>
  <c r="I660" i="1"/>
  <c r="I661" i="1"/>
  <c r="I662" i="1"/>
  <c r="I663" i="1"/>
  <c r="I664" i="1"/>
  <c r="I665" i="1"/>
  <c r="I666" i="1"/>
  <c r="I667" i="1"/>
  <c r="I668" i="1"/>
  <c r="I669" i="1"/>
  <c r="I670" i="1"/>
  <c r="I671" i="1"/>
  <c r="I672" i="1"/>
  <c r="I673" i="1"/>
  <c r="I674" i="1"/>
  <c r="I675" i="1"/>
  <c r="I676" i="1"/>
  <c r="I677" i="1"/>
  <c r="I678" i="1"/>
  <c r="I679" i="1"/>
  <c r="I680" i="1"/>
  <c r="I681" i="1"/>
  <c r="I682" i="1"/>
  <c r="I683" i="1"/>
  <c r="I684" i="1"/>
  <c r="I685" i="1"/>
  <c r="I686" i="1"/>
  <c r="I687" i="1"/>
  <c r="I688" i="1"/>
  <c r="I689" i="1"/>
  <c r="I690" i="1"/>
  <c r="I691" i="1"/>
  <c r="I692" i="1"/>
  <c r="I693" i="1"/>
  <c r="I694" i="1"/>
  <c r="I695" i="1"/>
  <c r="I696" i="1"/>
  <c r="I697" i="1"/>
  <c r="I698" i="1"/>
  <c r="I699" i="1"/>
  <c r="I700" i="1"/>
  <c r="I701" i="1"/>
  <c r="I702" i="1"/>
  <c r="I703" i="1"/>
  <c r="I704" i="1"/>
  <c r="I705" i="1"/>
  <c r="I706" i="1"/>
  <c r="I707" i="1"/>
  <c r="I708" i="1"/>
  <c r="I709" i="1"/>
  <c r="I710" i="1"/>
  <c r="I711" i="1"/>
  <c r="I712" i="1"/>
  <c r="I713" i="1"/>
  <c r="I714" i="1"/>
  <c r="I715" i="1"/>
  <c r="I716" i="1"/>
  <c r="I717" i="1"/>
  <c r="I718" i="1"/>
  <c r="I719" i="1"/>
  <c r="I720" i="1"/>
  <c r="I721" i="1"/>
  <c r="I722" i="1"/>
  <c r="I723" i="1"/>
  <c r="I724" i="1"/>
  <c r="I725" i="1"/>
  <c r="I726" i="1"/>
  <c r="I727" i="1"/>
  <c r="I728" i="1"/>
  <c r="I729" i="1"/>
  <c r="I730" i="1"/>
  <c r="I731" i="1"/>
  <c r="I732" i="1"/>
  <c r="I733" i="1"/>
  <c r="I734" i="1"/>
  <c r="I735" i="1"/>
  <c r="I736" i="1"/>
  <c r="I737" i="1"/>
  <c r="I738" i="1"/>
  <c r="I739" i="1"/>
  <c r="I740" i="1"/>
  <c r="I741" i="1"/>
  <c r="I742" i="1"/>
  <c r="I743" i="1"/>
  <c r="I744" i="1"/>
  <c r="I745" i="1"/>
  <c r="I746" i="1"/>
  <c r="I747" i="1"/>
  <c r="I748" i="1"/>
  <c r="I749" i="1"/>
  <c r="I750" i="1"/>
  <c r="I751" i="1"/>
  <c r="I752" i="1"/>
  <c r="I753" i="1"/>
  <c r="I754" i="1"/>
  <c r="I755" i="1"/>
  <c r="I756" i="1"/>
  <c r="I757" i="1"/>
  <c r="I758" i="1"/>
  <c r="I759" i="1"/>
  <c r="I760" i="1"/>
  <c r="I761" i="1"/>
  <c r="I762" i="1"/>
  <c r="I763" i="1"/>
  <c r="I764" i="1"/>
  <c r="I765" i="1"/>
  <c r="I766" i="1"/>
  <c r="I767" i="1"/>
  <c r="I768" i="1"/>
  <c r="I769" i="1"/>
  <c r="I770" i="1"/>
  <c r="I771" i="1"/>
  <c r="I772" i="1"/>
  <c r="I773" i="1"/>
  <c r="I774" i="1"/>
  <c r="I775" i="1"/>
  <c r="I776" i="1"/>
  <c r="I777" i="1"/>
  <c r="I778" i="1"/>
  <c r="I779" i="1"/>
  <c r="I780" i="1"/>
  <c r="I781" i="1"/>
  <c r="I782" i="1"/>
  <c r="I783" i="1"/>
  <c r="I784" i="1"/>
  <c r="I785" i="1"/>
  <c r="I786" i="1"/>
  <c r="I787" i="1"/>
  <c r="I788" i="1"/>
  <c r="I789" i="1"/>
  <c r="I790" i="1"/>
  <c r="I791" i="1"/>
  <c r="I792" i="1"/>
  <c r="I793" i="1"/>
  <c r="I794" i="1"/>
  <c r="I795" i="1"/>
  <c r="I796" i="1"/>
  <c r="I797" i="1"/>
  <c r="I798" i="1"/>
  <c r="I799" i="1"/>
  <c r="I800" i="1"/>
  <c r="I801" i="1"/>
  <c r="I802" i="1"/>
  <c r="I803" i="1"/>
  <c r="I804" i="1"/>
  <c r="I805" i="1"/>
  <c r="I806" i="1"/>
  <c r="I807" i="1"/>
  <c r="I808" i="1"/>
  <c r="I809" i="1"/>
  <c r="I810" i="1"/>
  <c r="I811" i="1"/>
  <c r="I812" i="1"/>
  <c r="I813" i="1"/>
  <c r="I814" i="1"/>
  <c r="I815" i="1"/>
  <c r="I816" i="1"/>
  <c r="I817" i="1"/>
  <c r="I818" i="1"/>
  <c r="I819" i="1"/>
  <c r="I820" i="1"/>
  <c r="I821" i="1"/>
  <c r="I822" i="1"/>
  <c r="I823" i="1"/>
  <c r="I824" i="1"/>
  <c r="I825" i="1"/>
  <c r="I826" i="1"/>
  <c r="I827" i="1"/>
  <c r="I828" i="1"/>
  <c r="I829" i="1"/>
  <c r="I830" i="1"/>
  <c r="I831" i="1"/>
  <c r="I832" i="1"/>
  <c r="I833" i="1"/>
  <c r="I834" i="1"/>
  <c r="I835" i="1"/>
  <c r="I836" i="1"/>
  <c r="I837" i="1"/>
  <c r="I838" i="1"/>
  <c r="I839" i="1"/>
  <c r="I840" i="1"/>
  <c r="I841" i="1"/>
  <c r="I842" i="1"/>
  <c r="I843" i="1"/>
  <c r="I844" i="1"/>
  <c r="I845" i="1"/>
  <c r="I846" i="1"/>
  <c r="I847" i="1"/>
  <c r="I848" i="1"/>
  <c r="I849" i="1"/>
  <c r="I850" i="1"/>
  <c r="I851" i="1"/>
  <c r="I852" i="1"/>
  <c r="I853" i="1"/>
  <c r="I854" i="1"/>
  <c r="I855" i="1"/>
  <c r="I856" i="1"/>
  <c r="I857" i="1"/>
  <c r="I858" i="1"/>
  <c r="I859" i="1"/>
  <c r="I860" i="1"/>
  <c r="I861" i="1"/>
  <c r="I862" i="1"/>
  <c r="I863" i="1"/>
  <c r="I864" i="1"/>
  <c r="I865" i="1"/>
  <c r="I866" i="1"/>
  <c r="I867" i="1"/>
  <c r="I868" i="1"/>
  <c r="I869" i="1"/>
  <c r="I870" i="1"/>
  <c r="I871" i="1"/>
  <c r="I872" i="1"/>
  <c r="I873" i="1"/>
  <c r="I874" i="1"/>
  <c r="I875" i="1"/>
  <c r="I876" i="1"/>
  <c r="I877" i="1"/>
  <c r="I878" i="1"/>
  <c r="I879" i="1"/>
  <c r="I880" i="1"/>
  <c r="I881" i="1"/>
  <c r="I882" i="1"/>
  <c r="I883" i="1"/>
  <c r="I884" i="1"/>
  <c r="I885" i="1"/>
  <c r="I886" i="1"/>
  <c r="I887" i="1"/>
  <c r="I888" i="1"/>
  <c r="I889" i="1"/>
  <c r="I890" i="1"/>
  <c r="I891" i="1"/>
  <c r="I892" i="1"/>
  <c r="I893" i="1"/>
  <c r="I894" i="1"/>
  <c r="I895" i="1"/>
  <c r="I896" i="1"/>
  <c r="I897" i="1"/>
  <c r="I898" i="1"/>
  <c r="I899" i="1"/>
  <c r="I900" i="1"/>
  <c r="I901" i="1"/>
  <c r="I902" i="1"/>
  <c r="I903" i="1"/>
  <c r="I904" i="1"/>
  <c r="I905" i="1"/>
  <c r="I906" i="1"/>
  <c r="I907" i="1"/>
  <c r="I908" i="1"/>
  <c r="I909" i="1"/>
  <c r="I910" i="1"/>
  <c r="I911" i="1"/>
  <c r="I912" i="1"/>
  <c r="I913" i="1"/>
  <c r="I914" i="1"/>
  <c r="I915" i="1"/>
  <c r="I916" i="1"/>
  <c r="I917" i="1"/>
  <c r="I918" i="1"/>
  <c r="I919" i="1"/>
  <c r="I920" i="1"/>
  <c r="I921" i="1"/>
  <c r="I922" i="1"/>
  <c r="I923" i="1"/>
  <c r="I924" i="1"/>
  <c r="I925" i="1"/>
  <c r="I926" i="1"/>
  <c r="I927" i="1"/>
  <c r="I928" i="1"/>
  <c r="I929" i="1"/>
  <c r="I930" i="1"/>
  <c r="I931" i="1"/>
  <c r="I932" i="1"/>
  <c r="I933" i="1"/>
  <c r="I934" i="1"/>
  <c r="I935" i="1"/>
  <c r="I936" i="1"/>
  <c r="I937" i="1"/>
  <c r="I938" i="1"/>
  <c r="I939" i="1"/>
  <c r="I940" i="1"/>
  <c r="I941" i="1"/>
  <c r="I942" i="1"/>
  <c r="I943" i="1"/>
  <c r="I944" i="1"/>
  <c r="I945" i="1"/>
  <c r="I946" i="1"/>
  <c r="I947" i="1"/>
  <c r="I948" i="1"/>
  <c r="I949" i="1"/>
  <c r="I950" i="1"/>
  <c r="I951" i="1"/>
  <c r="I952" i="1"/>
  <c r="I953" i="1"/>
  <c r="I954" i="1"/>
  <c r="I955" i="1"/>
  <c r="I956" i="1"/>
  <c r="I957" i="1"/>
  <c r="I958" i="1"/>
  <c r="I959" i="1"/>
  <c r="I960" i="1"/>
  <c r="I961" i="1"/>
  <c r="I962" i="1"/>
  <c r="I963" i="1"/>
  <c r="I964" i="1"/>
  <c r="I965" i="1"/>
  <c r="I966" i="1"/>
  <c r="I967" i="1"/>
  <c r="I968" i="1"/>
  <c r="I969" i="1"/>
  <c r="I970" i="1"/>
  <c r="I971" i="1"/>
  <c r="I972" i="1"/>
  <c r="I973" i="1"/>
  <c r="I974" i="1"/>
  <c r="I975" i="1"/>
  <c r="I976" i="1"/>
  <c r="I977" i="1"/>
  <c r="I978" i="1"/>
  <c r="I979" i="1"/>
  <c r="I980" i="1"/>
  <c r="I981" i="1"/>
  <c r="I982" i="1"/>
  <c r="I983" i="1"/>
  <c r="I984" i="1"/>
  <c r="I985" i="1"/>
  <c r="I986" i="1"/>
  <c r="I987" i="1"/>
  <c r="I988" i="1"/>
  <c r="I989" i="1"/>
  <c r="I990" i="1"/>
  <c r="I991" i="1"/>
  <c r="I992" i="1"/>
  <c r="I993" i="1"/>
  <c r="I994" i="1"/>
  <c r="I995" i="1"/>
  <c r="I996" i="1"/>
  <c r="I997" i="1"/>
  <c r="I998" i="1"/>
  <c r="I999" i="1"/>
  <c r="I1000" i="1"/>
  <c r="I1001" i="1"/>
  <c r="I1002" i="1"/>
  <c r="I1003" i="1"/>
  <c r="I1004" i="1"/>
  <c r="I1005" i="1"/>
  <c r="I1006" i="1"/>
  <c r="I1007" i="1"/>
  <c r="I1008" i="1"/>
  <c r="I1009" i="1"/>
  <c r="I1010" i="1"/>
  <c r="I1011" i="1"/>
  <c r="I1012" i="1"/>
  <c r="I1013" i="1"/>
  <c r="I1014" i="1"/>
  <c r="I1015" i="1"/>
  <c r="I1016" i="1"/>
  <c r="I1017" i="1"/>
  <c r="I1018" i="1"/>
  <c r="I1019" i="1"/>
  <c r="I1020" i="1"/>
  <c r="I1021" i="1"/>
  <c r="I1022" i="1"/>
  <c r="I1023" i="1"/>
  <c r="I1024" i="1"/>
  <c r="I1025" i="1"/>
  <c r="I1026" i="1"/>
  <c r="I1027" i="1"/>
  <c r="I1028" i="1"/>
  <c r="I1029" i="1"/>
  <c r="I1030" i="1"/>
  <c r="I1031" i="1"/>
  <c r="I1032" i="1"/>
  <c r="I1033" i="1"/>
  <c r="I1034" i="1"/>
  <c r="I1035" i="1"/>
  <c r="I1036" i="1"/>
  <c r="I1037" i="1"/>
  <c r="I1038" i="1"/>
  <c r="I1039" i="1"/>
  <c r="I1040" i="1"/>
  <c r="I1041" i="1"/>
  <c r="I1042" i="1"/>
  <c r="I1043" i="1"/>
  <c r="I1044" i="1"/>
  <c r="I1045" i="1"/>
  <c r="I1046" i="1"/>
  <c r="I1047" i="1"/>
  <c r="I1048" i="1"/>
  <c r="I1049" i="1"/>
  <c r="I1050" i="1"/>
  <c r="I1051" i="1"/>
  <c r="I1052" i="1"/>
  <c r="I1053" i="1"/>
  <c r="I1054" i="1"/>
  <c r="I5" i="1"/>
</calcChain>
</file>

<file path=xl/sharedStrings.xml><?xml version="1.0" encoding="utf-8"?>
<sst xmlns="http://schemas.openxmlformats.org/spreadsheetml/2006/main" count="4592" uniqueCount="863">
  <si>
    <t>Наименование кода</t>
  </si>
  <si>
    <t>Администрация города Троицка Челябинской области</t>
  </si>
  <si>
    <t>397</t>
  </si>
  <si>
    <t>ОБЩЕГОСУДАРСТВЕННЫЕ ВОПРОСЫ</t>
  </si>
  <si>
    <t>0100</t>
  </si>
  <si>
    <t>Непрограммные расходы</t>
  </si>
  <si>
    <t>0102</t>
  </si>
  <si>
    <t>9900000000</t>
  </si>
  <si>
    <t>Расходы общегосударственного характера</t>
  </si>
  <si>
    <t>9900400000</t>
  </si>
  <si>
    <t>Глава муниципального образования</t>
  </si>
  <si>
    <t>9900420300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</si>
  <si>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</si>
  <si>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</si>
  <si>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Муниципальная программа Троицкого городского округа "Профилактика безнадзорности и правонарушений несовершеннолетних"</t>
  </si>
  <si>
    <t>0104</t>
  </si>
  <si>
    <t>1300000000</t>
  </si>
  <si>
    <t>Основное мероприятие "Совершенствование деятельности системы профилактики безнадзорности и правонарушений несовершеннолетних города Троицка"</t>
  </si>
  <si>
    <t>1300100000</t>
  </si>
  <si>
    <t>Организация работы комиссий по делам несовершеннолетних и защите их прав</t>
  </si>
  <si>
    <t>1300125800</t>
  </si>
  <si>
    <t>Закупка товаров, работ и услуг для обеспечения государственных (муниципальных) нужд</t>
  </si>
  <si>
    <t>200</t>
  </si>
  <si>
    <t>Финансовое обеспечение выполнения муниципальных функций</t>
  </si>
  <si>
    <t>9900420400</t>
  </si>
  <si>
    <t>Иные бюджетные ассигнования</t>
  </si>
  <si>
    <t>800</t>
  </si>
  <si>
    <t>0105</t>
  </si>
  <si>
    <t>Осуществление полномочий Российской Федерации по составлению (изменению) списков кандидатов в присяжные заседатели федеральных судов общей юрисдикции в Российской Федерации</t>
  </si>
  <si>
    <t>9900451200</t>
  </si>
  <si>
    <t>0106</t>
  </si>
  <si>
    <t>Муниципальная программа Троицкого городского округа "Снижение рисков и смягчение последствий чрезвычайных ситуаций природного и техногенного характера в городе Троицке"</t>
  </si>
  <si>
    <t>0111</t>
  </si>
  <si>
    <t>0700000000</t>
  </si>
  <si>
    <t>Основное мероприятие "Повышение уровня защиты населения и территорий города Троицка"</t>
  </si>
  <si>
    <t>0700100000</t>
  </si>
  <si>
    <t>Резервный фонд Администрации города Троицка</t>
  </si>
  <si>
    <t>0700107000</t>
  </si>
  <si>
    <t>Муниципальная программа Троицкого городского округа "Развитие информационного общества"</t>
  </si>
  <si>
    <t>0113</t>
  </si>
  <si>
    <t>0500000000</t>
  </si>
  <si>
    <t>Основное мероприятие "Развитие информационного общества и предоставление муниципальных услуг в электронном виде в Троицком городском округе"</t>
  </si>
  <si>
    <t>0500100000</t>
  </si>
  <si>
    <t>Освещение деятельности органов местного самоуправления по решению вопросов местного значения Троицкого городского округа в средствах массовой информации</t>
  </si>
  <si>
    <t>0500121501</t>
  </si>
  <si>
    <t>Основное мероприятие "Развитие статистических ресурсов в городе Троицке"</t>
  </si>
  <si>
    <t>0500200000</t>
  </si>
  <si>
    <t>Предоставление отделом государственной статистики в городе Троицке Челябинскстата экономических показателей</t>
  </si>
  <si>
    <t>0500221502</t>
  </si>
  <si>
    <t>Основное мероприятие "Развитие и использование информационных и телекоммуникационных технологий в Троицком городском округе"</t>
  </si>
  <si>
    <t>0500300000</t>
  </si>
  <si>
    <t>Сопровождение программного продукта</t>
  </si>
  <si>
    <t>0500321503</t>
  </si>
  <si>
    <t>Мероприятия по защите информации</t>
  </si>
  <si>
    <t>0500321504</t>
  </si>
  <si>
    <t>Ремонт и обслуживание оргтехники, приобретение расходных материалов</t>
  </si>
  <si>
    <t>0500321505</t>
  </si>
  <si>
    <t>Информационное оборудование и лицензионное программное обеспечение</t>
  </si>
  <si>
    <t>0500321506</t>
  </si>
  <si>
    <t>Приобретение и продление лицензии на использование антивирусного программного обеспечения</t>
  </si>
  <si>
    <t>0500321507</t>
  </si>
  <si>
    <t>Основное мероприятие "Снижение административных барьеров, оптимизация и повышение качества предоставления государственных и муниципальных услуг, в том числе на базе МАУ "Многофункциональный центр предоставления государственных и муниципальных услуг г. Троицка"</t>
  </si>
  <si>
    <t>0500400000</t>
  </si>
  <si>
    <t>Предоставление государственных и муниципальных услуг на базе муниципального автономного учреждения "Многофункциональный центр предоставления государственных и муниципальных услуг города Троицка"</t>
  </si>
  <si>
    <t>0500429900</t>
  </si>
  <si>
    <t>Предоставление субсидий бюджетным, автономным учреждениям и иным некоммерческим организациям</t>
  </si>
  <si>
    <t>600</t>
  </si>
  <si>
    <t>Муниципальная программа Троицкого городского округа "Профилактика преступлений и иных правонарушений в городе Троицке"</t>
  </si>
  <si>
    <t>0600000000</t>
  </si>
  <si>
    <t>Основное мероприятие "Профилактика преступности, коррупции и создание условий для деятельности доброврольных формирований населения по охране общественного порядка</t>
  </si>
  <si>
    <t>0600300000</t>
  </si>
  <si>
    <t>Обеспечение деятельности народных дружин (изготовление удостоверений и отличительной символики)</t>
  </si>
  <si>
    <t>0600325607</t>
  </si>
  <si>
    <t>Материальное стимулирование деятельности народных дружинников</t>
  </si>
  <si>
    <t>0600325608</t>
  </si>
  <si>
    <t>Социальное обеспечение и иные выплаты населению</t>
  </si>
  <si>
    <t>300</t>
  </si>
  <si>
    <t>Основное мероприятие "Участие в профилактике терроризма и экстремизма. а также в минимизации и (или) ликвидации последствий проявления терроризма и экстремизма в границах города Троицка</t>
  </si>
  <si>
    <t>0600400000</t>
  </si>
  <si>
    <t>Изготовление социальной рекламы и агитационных материалов, направленных на профилактику экстремизма</t>
  </si>
  <si>
    <t>0600425610</t>
  </si>
  <si>
    <t>Организация работы комиссии по делам несовершеннолетних и защите их прав</t>
  </si>
  <si>
    <t>1300103060</t>
  </si>
  <si>
    <t>Муниципальная программа Троицкого городского округа "Формирование доступной среды для инвалидов и маломобильных групп населения на территории города Троицка"</t>
  </si>
  <si>
    <t>2500000000</t>
  </si>
  <si>
    <t>Основное мероприятие "Формирование доступной среды для инвалидов и других маломобильных групп населения в Администрации города Троицка"</t>
  </si>
  <si>
    <t>2500100000</t>
  </si>
  <si>
    <t>Обеспечение доступности здания Администрации города Троицка, в которых размещены отраслевые подразделения Администрации города Троицка без права юридического лица, путём проведения мероприятий по их адаптации</t>
  </si>
  <si>
    <t>2500172001</t>
  </si>
  <si>
    <t>Муниципальная программа Троицкого городского округа "Развитие потенциала государственного управления"</t>
  </si>
  <si>
    <t>3200000000</t>
  </si>
  <si>
    <t>Основное мероприятие " Обеспечение деятельности административной комиссии для рассмотрения дел об административных правонарушениях"</t>
  </si>
  <si>
    <t>3200200000</t>
  </si>
  <si>
    <t>Создание административных комиссий и определение перечня должностных лиц, уполномоченных составлять протоколы об административных правонарушениях, предусмотренных Законом Челябинской области "Об административных комиссиях и о наделении органов местного самоуправления государственными полномочиями по созданию административных комиссий и определению перечня должностных лиц, уполномоченных составлять протоколы об административных правонарушениях"</t>
  </si>
  <si>
    <t>3200229700</t>
  </si>
  <si>
    <t>Создание административных комиссий и определение перечня должностных лиц, уполномоченных составлять протоколы об административных правонарушениях, а также осуществление органами местного самоуправления муниципальных районов полномочий органов государственной власти Челябинской области по расчету и предоставлению субвенций бюджетам городских и сельских поселений на осуществление государственного полномочия по определению перечня должностных лиц, уполномоченных составлять протоколы об административных правонарушениях, предусмотренных законом Челябинской области "Об административных комиссиях и о наделении органов местного самоуправления государственными полномочиями по созданию административных комиссий и определению перечня должностных лиц, уполномоченных составлять протоколы об административных правонарушениях"</t>
  </si>
  <si>
    <t>3200299090</t>
  </si>
  <si>
    <t>3300000000</t>
  </si>
  <si>
    <t>Основное мероприятие "Выполнение функций по управлению,владению, пользованию и распоряжению муниципальной собственностью"</t>
  </si>
  <si>
    <t>3300100000</t>
  </si>
  <si>
    <t>Проведение работ по описанию местоположения границ территориальных зон (за счет средств бюджета города)</t>
  </si>
  <si>
    <t>3300133040</t>
  </si>
  <si>
    <t>Проведение работ по описанию местоположения границ территориальных зон Челябинской области</t>
  </si>
  <si>
    <t>3300182700</t>
  </si>
  <si>
    <t>Муниципальная программа Троицкого городского округа "Организация и проведение общегородских мероприятий"</t>
  </si>
  <si>
    <t>3500000000</t>
  </si>
  <si>
    <t>Основное мероприятие "Организация и проведение общегородских мероприятий"</t>
  </si>
  <si>
    <t>3500100000</t>
  </si>
  <si>
    <t>Организация межмуниципального сотрудничества</t>
  </si>
  <si>
    <t>3500161301</t>
  </si>
  <si>
    <t>Подготовка и проведение городских мероприятий</t>
  </si>
  <si>
    <t>3500161302</t>
  </si>
  <si>
    <t>Представительские расходы</t>
  </si>
  <si>
    <t>3500161303</t>
  </si>
  <si>
    <t>Городской конкурс "Лучший участковый уполномоченный полиции города Троицка</t>
  </si>
  <si>
    <t>3500161304</t>
  </si>
  <si>
    <t>Премирование граждан, награжденных Почетной грамотой и Благодарственным письмом Главы города</t>
  </si>
  <si>
    <t>3500161305</t>
  </si>
  <si>
    <t>Городской конкурс "Человек года города Троицка"</t>
  </si>
  <si>
    <t>3500161306</t>
  </si>
  <si>
    <t>Другие мероприятия по реализации муниципальных функций</t>
  </si>
  <si>
    <t>9900421500</t>
  </si>
  <si>
    <t>НАЦИОНАЛЬНАЯ БЕЗОПАСНОСТЬ И ПРАВООХРАНИТЕЛЬНАЯ ДЕЯТЕЛЬНОСТЬ</t>
  </si>
  <si>
    <t>0300</t>
  </si>
  <si>
    <t>0304</t>
  </si>
  <si>
    <t>Основное мероприятие "Повышение доступности и качества предоставления государственных услуг в сфере государственной регистрации актов гражданского состояния"</t>
  </si>
  <si>
    <t>3200100000</t>
  </si>
  <si>
    <t>Осуществление переданных полномочий Российской Федерации на регистрацию актов гражданского состояния</t>
  </si>
  <si>
    <t>3200159300</t>
  </si>
  <si>
    <t>0309</t>
  </si>
  <si>
    <t>Информирование и пропаганда приемов и способов защиты населения от чрезвычайных ситуаций</t>
  </si>
  <si>
    <t>0700121802</t>
  </si>
  <si>
    <t>Ликвидация последствий чрезвычайных ситуаций и стихийных бедствий природного и техногенного характера</t>
  </si>
  <si>
    <t>0700121803</t>
  </si>
  <si>
    <t>Обеспечение деятельности, организация и выполнение мероприятий по гражданской обороне, защите населения и территории городского округа от чрезвычайных ситуаций природного и техногенного характера</t>
  </si>
  <si>
    <t>0700124700</t>
  </si>
  <si>
    <t>Обеспечение деятельности поисковых и аварийно-спасательных служб</t>
  </si>
  <si>
    <t>0700130200</t>
  </si>
  <si>
    <t>НАЦИОНАЛЬНАЯ ЭКОНОМИКА</t>
  </si>
  <si>
    <t>0400</t>
  </si>
  <si>
    <t>Муниципальная программа Троицкого городского округа "Улучшение условий и охраны труда в городе Троицке"</t>
  </si>
  <si>
    <t>0401</t>
  </si>
  <si>
    <t>1000000000</t>
  </si>
  <si>
    <t>Основное мероприятие "Улучшение условий и охраны труда"</t>
  </si>
  <si>
    <t>1000100000</t>
  </si>
  <si>
    <t>Реализация переданных государственных полномочий в области охраны труда</t>
  </si>
  <si>
    <t>1000122030</t>
  </si>
  <si>
    <t>1000129900</t>
  </si>
  <si>
    <t>Муниципальная программа Троицкого городского округа "Развитие и поддержка малого и среднего предпринимательства в Троицком городском округе"</t>
  </si>
  <si>
    <t>0412</t>
  </si>
  <si>
    <t>1900000000</t>
  </si>
  <si>
    <t>Основное мероприятие "Совершенствование законодательства в сфере регулирования деят. субъектов малого и среднего предпринимательства и устранение адм. барьеров в сфере развития предпринимательства , анализ развития малого и среднего предпринимательства"</t>
  </si>
  <si>
    <t>1900100000</t>
  </si>
  <si>
    <t>Обеспечение уставной деятельности объектов инфраструктуры поддержки малого и среднего предпринимательства и инвесторов в т.ч. потенциальных</t>
  </si>
  <si>
    <t>1900130600</t>
  </si>
  <si>
    <t>Основное мероприятие "Организационная поддержка малого и среднего предпринимательства"</t>
  </si>
  <si>
    <t>1900200000</t>
  </si>
  <si>
    <t>Организация и проведение городских форумов, конкурсов, конференций, собраний представителей малого и среднего предпринимательства</t>
  </si>
  <si>
    <t>1900200021</t>
  </si>
  <si>
    <t>Муниципальная программа Троицкого городского округа "Поддержка ведения садоводства и огородничества на территории города Троицка Челябинской области"</t>
  </si>
  <si>
    <t>5000000000</t>
  </si>
  <si>
    <t>Основное мероприятие "Поддержка ведения садоводства и огородничества"</t>
  </si>
  <si>
    <t>5000100000</t>
  </si>
  <si>
    <t>Субсидии на поддержку садоводческих и огороднических некоммерческих товариществ, расположенных на территории города Троицка Челябинской области</t>
  </si>
  <si>
    <t>5000150050</t>
  </si>
  <si>
    <t>ЖИЛИЩНО-КОММУНАЛЬНОЕ ХОЗЯЙСТВО</t>
  </si>
  <si>
    <t>0500</t>
  </si>
  <si>
    <t>Муниципальная программа Троицкого городского округа "Благоустройство города Троицка Челябинской области"</t>
  </si>
  <si>
    <t>0503</t>
  </si>
  <si>
    <t>3900000000</t>
  </si>
  <si>
    <t>Основное мероприятие "Благоустройство города Троицка"</t>
  </si>
  <si>
    <t>3900100000</t>
  </si>
  <si>
    <t>Организация, обустройство, содержание пляжей на территории города Троицка</t>
  </si>
  <si>
    <t>3900100607</t>
  </si>
  <si>
    <t>КУЛЬТУРА, КИНЕМАТОГРАФИЯ</t>
  </si>
  <si>
    <t>0800</t>
  </si>
  <si>
    <t>Муниципальная программа Троицкого городского округа "Развитие архивного дела в Троицком городском округе"</t>
  </si>
  <si>
    <t>0804</t>
  </si>
  <si>
    <t>1700000000</t>
  </si>
  <si>
    <t>Основное мероприятие "Создание надлежащих условий для сохранения и развития Архивного фонда в Троицком городском округе"</t>
  </si>
  <si>
    <t>1700100000</t>
  </si>
  <si>
    <t>Организация хранения, комплектования, учета и использования документов Архивного фонда Челябинской области, находящихся на хранении и поступающих на хранение в Архив</t>
  </si>
  <si>
    <t>1700107650</t>
  </si>
  <si>
    <t>Комплектование, учет, использование и хранение архивных документов, отнесенных к государственной собственности Челябинской области</t>
  </si>
  <si>
    <t>1700112010</t>
  </si>
  <si>
    <t>1700128600</t>
  </si>
  <si>
    <t>СОЦИАЛЬНАЯ ПОЛИТИКА</t>
  </si>
  <si>
    <t>1000</t>
  </si>
  <si>
    <t>Муниципальная программа Троицкого городского округа "О дополнительных мерах социальной защиты и поддержки ветеранов, льготных категорий граждан и семей на территории города Троицка"</t>
  </si>
  <si>
    <t>1003</t>
  </si>
  <si>
    <t>2300000000</t>
  </si>
  <si>
    <t>Основное мероприятие " Реализация дополнительных мер социальной защиты и поддержки ветеранов, льготных категорий граждан и семей на территории города Троицка</t>
  </si>
  <si>
    <t>2300100000</t>
  </si>
  <si>
    <t>Предоставление социальных гарантий гражданам, награжденным званием "Почетный гражданин города Троицка"</t>
  </si>
  <si>
    <t>2300112100</t>
  </si>
  <si>
    <t>СРЕДСТВА МАССОВОЙ ИНФОРМАЦИИ</t>
  </si>
  <si>
    <t>1200</t>
  </si>
  <si>
    <t>1202</t>
  </si>
  <si>
    <t>Предоставление субсидий редакциям печатных средств массовой информации в целях возмещения части затрат в связи с производством и распространением печатных средств массовой информации</t>
  </si>
  <si>
    <t>0500121508</t>
  </si>
  <si>
    <t>Контрольно - счетная палата города Троицка</t>
  </si>
  <si>
    <t>398</t>
  </si>
  <si>
    <t>Руководитель контрольно-счетной палаты муниципального образования и его заместители</t>
  </si>
  <si>
    <t>9900422500</t>
  </si>
  <si>
    <t>Управление муниципальной собственности администрации города Троицка</t>
  </si>
  <si>
    <t>399</t>
  </si>
  <si>
    <t>Мероприятия по земельным и имущественным отношениям</t>
  </si>
  <si>
    <t>3300100034</t>
  </si>
  <si>
    <t>Основное мероприятие "Выполнение функций и полномочий Управления муниципальной собственности"</t>
  </si>
  <si>
    <t>3300200000</t>
  </si>
  <si>
    <t>Освещение деятельности Управления муниципальной собственности в средствах массовой информации</t>
  </si>
  <si>
    <t>3300200036</t>
  </si>
  <si>
    <t>Автоматизация процессов управления муниципальной собственностью</t>
  </si>
  <si>
    <t>3300200037</t>
  </si>
  <si>
    <t>3300220400</t>
  </si>
  <si>
    <t>3300221500</t>
  </si>
  <si>
    <t>Муниципальная программа Троицкого городского округа "Капитальный ремонт общего имущества в многоквартирных домах и жилых помещений муниципального жилищного фонда Троицкого городского округа"</t>
  </si>
  <si>
    <t>0501</t>
  </si>
  <si>
    <t>1600000000</t>
  </si>
  <si>
    <t>Основное мероприятие "Обязательные взносы на капитальный ремонт помещений, расположенных в многоквартирном доме и находящиеся в муниципальной собственности"</t>
  </si>
  <si>
    <t>1600100000</t>
  </si>
  <si>
    <t>Обязательные взносы на капитальный ремонт помещений, расположенных в многоквартирном доме и находящиеся в муниципальной собственности (нежилые помещения)</t>
  </si>
  <si>
    <t>1600100162</t>
  </si>
  <si>
    <t>Приобретение жилых помещений для формирования маневренного фонда города Троицка</t>
  </si>
  <si>
    <t>3300100035</t>
  </si>
  <si>
    <t>Капитальные вложения в объекты государственной (муниципальной) собственности</t>
  </si>
  <si>
    <t>400</t>
  </si>
  <si>
    <t>Муниципальная программа Троицкого городского округа "Обеспечение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 в городе Троицке"</t>
  </si>
  <si>
    <t>1004</t>
  </si>
  <si>
    <t>4300000000</t>
  </si>
  <si>
    <t>Основное мероприятие "Обеспечение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 в городе Троицке"</t>
  </si>
  <si>
    <t>4300100000</t>
  </si>
  <si>
    <t>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 за счет средств областного бюджета в соответствии с Законом Челябинской области "О мерах социальной поддержки детей-сирот и детей, оставшихся без попечения родителей, вознаграждении, причитающемся приемному родителю, и социальных гарантиях приемной семье"</t>
  </si>
  <si>
    <t>4300122200</t>
  </si>
  <si>
    <t>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 за счет средств областного бюджета</t>
  </si>
  <si>
    <t>4300128130</t>
  </si>
  <si>
    <t>1201</t>
  </si>
  <si>
    <t>Предоставление субсидий телерадиокомпаниям в целях возмещения части затрат в связи с производством и распространением средств массовой информации на территории Троицкого городского округа</t>
  </si>
  <si>
    <t>0500121509</t>
  </si>
  <si>
    <t>Финансовое управление адинистрации города Троицка</t>
  </si>
  <si>
    <t>Муниципальная программа Троицкого городского округа "Управление муниципальными финансами Троицкого городского округа"</t>
  </si>
  <si>
    <t>4100000000</t>
  </si>
  <si>
    <t>Основное мероприятие "Обеспечение прозрачности бюджетной системы Троицкого городского округа и доступности финансовой информации"</t>
  </si>
  <si>
    <t>4100300000</t>
  </si>
  <si>
    <t>4100320400</t>
  </si>
  <si>
    <t>Основное мероприятие "Автоматизация процессов управления общественными финансами</t>
  </si>
  <si>
    <t>4100200000</t>
  </si>
  <si>
    <t>Реализация мероприятий по автоматизации бюджетного процесса и развитие информационных систем управления финансами</t>
  </si>
  <si>
    <t>4100200215</t>
  </si>
  <si>
    <t>Основное мероприятие "Обеспечение полного и своевременного исполнения расходных обязательств Троицкого городского округа"</t>
  </si>
  <si>
    <t>4100100000</t>
  </si>
  <si>
    <t>Мероприятия по обеспечению своевременной и полной выплаты заработной платы</t>
  </si>
  <si>
    <t>4100105550</t>
  </si>
  <si>
    <t>Собрание депутатов города Троицка</t>
  </si>
  <si>
    <t>404</t>
  </si>
  <si>
    <t>0103</t>
  </si>
  <si>
    <t>Председатель представительного органа муниципального образования</t>
  </si>
  <si>
    <t>9900421100</t>
  </si>
  <si>
    <t>Депутаты представительного органа муниципального образования</t>
  </si>
  <si>
    <t>9900421200</t>
  </si>
  <si>
    <t>Премии и иные поощрения в Троицком городском округе</t>
  </si>
  <si>
    <t>9900429300</t>
  </si>
  <si>
    <t>Управление ЖКХ, экологии, благоустройства, транспорта и связи администрации города Троицка</t>
  </si>
  <si>
    <t>406</t>
  </si>
  <si>
    <t>Основное мероприятие "Профилактика преступлений и иных правонарушений"</t>
  </si>
  <si>
    <t>0600100000</t>
  </si>
  <si>
    <t>Проведение мероприятий, направленных на уничтожение очагов произрастания дикорастущей конопли на территории города Троицка</t>
  </si>
  <si>
    <t>0600125600</t>
  </si>
  <si>
    <t>Устройство заградительных полос в лесной зоне города</t>
  </si>
  <si>
    <t>0700121801</t>
  </si>
  <si>
    <t>Предупреждение чрезвычайных ситуаций</t>
  </si>
  <si>
    <t>0700121804</t>
  </si>
  <si>
    <t>0405</t>
  </si>
  <si>
    <t>Организация проведения на территории Челябинской области мероприятий по предупреждению и ликвидации болезней животных, их лечению, отлову и содержанию безнадзорных животных, защите населения от болезней, общих для человека и животных (за счет средств областного бюджета)</t>
  </si>
  <si>
    <t>3900161030</t>
  </si>
  <si>
    <t>Организация проведения на территории Челябинской области мероприятий по предупреждению и ликвидации болезней животных, их лечению, отлову и содержанию безнадзорных животных, защите населения от болезней, общих для человека и животных</t>
  </si>
  <si>
    <t>3900191000</t>
  </si>
  <si>
    <t>0407</t>
  </si>
  <si>
    <t>Мероприятия в области лесных отношений</t>
  </si>
  <si>
    <t>3900196000</t>
  </si>
  <si>
    <t>Муниципальная программа Троицкого городского округа "Перевозка льготных категорий граждан в пассажирском транспорте в городе Троицке"</t>
  </si>
  <si>
    <t>0408</t>
  </si>
  <si>
    <t>3800000000</t>
  </si>
  <si>
    <t>Основное мероприятие "Перевозка льготных категорий граждан в пассажирском транспорте в городе Троицке"</t>
  </si>
  <si>
    <t>3800100000</t>
  </si>
  <si>
    <t>Субсидии в целях возмещения недополученных доходов перевозчикам, осуществляющим перевозки льготных категорий граждан в пассажирском транспорте</t>
  </si>
  <si>
    <t>3800130300</t>
  </si>
  <si>
    <t>Субсидии на компенсацию расходов перевозчиков, связанных с предоставлением сезонных льгот по проезду по муниципальным садовым сезонным маршрутам регулярных перевозок пенсионерам-садоводам, пенсионерам-огородникам</t>
  </si>
  <si>
    <t>3800130400</t>
  </si>
  <si>
    <t>Муниципальная программа Троицкого городского округа "Обеспечение безопасности дорожного движения, содержание и ремонт автомобильных дорог в городе Троицке"</t>
  </si>
  <si>
    <t>0409</t>
  </si>
  <si>
    <t>3000000000</t>
  </si>
  <si>
    <t>Основное мероприятие "Дорожное хозяйство"</t>
  </si>
  <si>
    <t>3000100000</t>
  </si>
  <si>
    <t>Внедрение и содержание технических средств, организация и регулирование дорожного движения на территории города Троицка</t>
  </si>
  <si>
    <t>3000100301</t>
  </si>
  <si>
    <t>Энергоснабжение светофоров</t>
  </si>
  <si>
    <t>3000100302</t>
  </si>
  <si>
    <t>Содержание автомобильных дорог и инженерных сооружений на них</t>
  </si>
  <si>
    <t>3000100303</t>
  </si>
  <si>
    <t>Ремонт асфальтобетонного покрытия автодорог на территории города Троицка</t>
  </si>
  <si>
    <t>3000100304</t>
  </si>
  <si>
    <t>Капитальный ремонт, ремонт и содержание автомобильных дорог общего пользования местного значения (за счет средств областного бюджета)</t>
  </si>
  <si>
    <t>3000118050</t>
  </si>
  <si>
    <t>Обязательные взносы на капитальный ремонт помещений, расположенных в многоквартирном доме и находящиеся в муниципальной собственности (жилые помещения)</t>
  </si>
  <si>
    <t>1600100161</t>
  </si>
  <si>
    <t>Основное мероприятие "Капитальный ремонт жилых помещений"</t>
  </si>
  <si>
    <t>1600200000</t>
  </si>
  <si>
    <t>Капитальный ремонт жилых помещений</t>
  </si>
  <si>
    <t>1600200027</t>
  </si>
  <si>
    <t>Основное мероприятие "Капитальный ремонт общего имущества в многоквартирных жилых домах в доле общего имущества, принадлежащего Троицкому городскому округу"</t>
  </si>
  <si>
    <t>1600300000</t>
  </si>
  <si>
    <t>Капитальный ремонт общего имущества в многоквартирных жилых домах в доле общего имущества, принадлежащего Троицкому городскому округу</t>
  </si>
  <si>
    <t>1600300028</t>
  </si>
  <si>
    <t>Муниципальная программа Троицкого городского округа "Доступное и комфортное жильё-гражданам России в городе Троицке"</t>
  </si>
  <si>
    <t>0502</t>
  </si>
  <si>
    <t>3400000000</t>
  </si>
  <si>
    <t>Подпрограмма "Модернизация объектов коммунальной инфраструктуры"</t>
  </si>
  <si>
    <t>3420000000</t>
  </si>
  <si>
    <t>Основное мероприятие "Модернизация объектов коммунальной инфраструктуры"</t>
  </si>
  <si>
    <t>3420100000</t>
  </si>
  <si>
    <t>Модернизация, реконструкция, капитальный ремонт и строительство котельных, систем водоснабжения, водоотведения, систем электроснабжения, теплоснабжения, включая центральные тепловые пункты, в том числе проектно-изыскательские работы</t>
  </si>
  <si>
    <t>3420100050</t>
  </si>
  <si>
    <t>Модернизация, реконструкция, капитальный ремонт и строительство котельных, систем водоснабжения, водоотведения, систем электроснабжения, теплоснабжения, включая центральные тепловые пункты, в том числе проектно-изыскательские работы (средства областного бюджета)</t>
  </si>
  <si>
    <t>3420114060</t>
  </si>
  <si>
    <t>Модернизация, реконструкция, капитальный ремонт и строительство котельных, систем водоснабжения, водоотведения, систем электроснабжения, теплоснабжения, включая центральные тепловые пункты, в том числе проектно-изыскательские работы (за счет средств бюджета города)</t>
  </si>
  <si>
    <t>3420134050</t>
  </si>
  <si>
    <t>Муниципальная программа Троицкого городского округа "Чистая вода" на территории Троицкого городского округа"</t>
  </si>
  <si>
    <t>4500000000</t>
  </si>
  <si>
    <t>Основное мероприятие "Строительство, модернизация, реконструкция и капитальный ремонт объектов систем водоснабжения, водоотведения и очистки сточных вод, а также очистных сооружений канализации"</t>
  </si>
  <si>
    <t>4500100000</t>
  </si>
  <si>
    <t>Строительство, модернизация, реконструкция и капитальный ремонт объектов систем водоснабжения, водоотведения и очистки сточных вод, а также очистных сооружений канализации (за счет средств бюджета города)</t>
  </si>
  <si>
    <t>4500145220</t>
  </si>
  <si>
    <t>Основное мероприятие "Обеспечение надежного и бесперебойного водоснабжения и водоотведения населения, объектов жилищного фонда и учреждений социальной сферы"</t>
  </si>
  <si>
    <t>4500200000</t>
  </si>
  <si>
    <t>Субсидии юридическим лицам (за исключением субсидий государственным (муниципальным) учреждениям), индивидуальным предпринимателям, а так же физическим лицам на возмещение затрат, связанных с финансовым обеспечением (возмещением) затрат в связи с производством (реализацией) товаров (за исключением подакцизных товаров, кроме автомобилей легковых и мотоциклов, винодельческих продуктов, произведенных из выращенного на территории Российской Федерации винограда), выполнением работ, оказанием услуг</t>
  </si>
  <si>
    <t>4500230500</t>
  </si>
  <si>
    <t>Уличное освещение</t>
  </si>
  <si>
    <t>3900100601</t>
  </si>
  <si>
    <t>Содержание уличного освещения</t>
  </si>
  <si>
    <t>3900100602</t>
  </si>
  <si>
    <t>Озеленение</t>
  </si>
  <si>
    <t>3900100603</t>
  </si>
  <si>
    <t>Содержание мест захоронения</t>
  </si>
  <si>
    <t>3900100604</t>
  </si>
  <si>
    <t>Прочие мероприятия по благоустройству</t>
  </si>
  <si>
    <t>3900100605</t>
  </si>
  <si>
    <t>Муниципальная программа Троицкого городского округа "Формирование современной городской среды в городе Троицке"</t>
  </si>
  <si>
    <t>4600000000</t>
  </si>
  <si>
    <t>Основное мероприятие "Реализация приоритетного проекта "Формирование комфортной городской среды"</t>
  </si>
  <si>
    <t>4600200000</t>
  </si>
  <si>
    <t>Реализация приоритетного проекта "Формирование комфортной городской среды"</t>
  </si>
  <si>
    <t>46002L5550</t>
  </si>
  <si>
    <t>0505</t>
  </si>
  <si>
    <t>Реализация переданных государственных полномочий по установлению необходимости проведения капитального ремонта общего имущества в многоквартирном доме</t>
  </si>
  <si>
    <t>1600165200</t>
  </si>
  <si>
    <t>Реализация переданных государственных полномочий по установлению необходимости проведения капитального ремонта общего имущества в многоквартирном доме (средства областного бюджета)</t>
  </si>
  <si>
    <t>1600199120</t>
  </si>
  <si>
    <t>Основное мероприятие "Формирование доступной среды для инвалидов и других маломобильных групп населения в сфере жилищно-коммунального хозяйства"</t>
  </si>
  <si>
    <t>2500500000</t>
  </si>
  <si>
    <t>Обеспечение доступности зданий учреждений жилищно-коммунального хозяйства, объектов транспорта, остановочных комплексов, светофоров, пешеходных переходов, путем проведения мероприятий по их адаптации</t>
  </si>
  <si>
    <t>2500572005</t>
  </si>
  <si>
    <t>3000121500</t>
  </si>
  <si>
    <t>Освещение деятельности Управления жилищно-коммунального хозяйства, экологии, благоустройства, транспорта и связи администрации г.Троицка в средствах массовой информации</t>
  </si>
  <si>
    <t>3900100606</t>
  </si>
  <si>
    <t>3900120400</t>
  </si>
  <si>
    <t>3900121500</t>
  </si>
  <si>
    <t>ОХРАНА ОКРУЖАЮЩЕЙ СРЕДЫ</t>
  </si>
  <si>
    <t>0600</t>
  </si>
  <si>
    <t>Муниципальная программа Троицкого городского округа "Обращение с твердыми коммунальными отходами на территории города Троицка"</t>
  </si>
  <si>
    <t>0605</t>
  </si>
  <si>
    <t>4000000000</t>
  </si>
  <si>
    <t>Федеральный проект "Комплексная система обращения с твердыми коммунальными отходами"</t>
  </si>
  <si>
    <t>400G200000</t>
  </si>
  <si>
    <t>Создание и содержание мест (площадок) накопления твердых коммунальных отходов</t>
  </si>
  <si>
    <t>400G243120</t>
  </si>
  <si>
    <t>Подпрограмма "Оказание молодым семьям государственной поддержки для улучшения жилищных условий"</t>
  </si>
  <si>
    <t>3410000000</t>
  </si>
  <si>
    <t>Основное мероприятие "Предоставление молодым семьям - участникам подпрограммы социальных выплат на приобретение жилого помещения эконом - класса или создание объекта индивидуального жилищного строительства эконом - класса"</t>
  </si>
  <si>
    <t>3410100000</t>
  </si>
  <si>
    <t>Предоставление молодым семьям - участникам подпрограммы социальных выплат на приобретение жилого помещения эконом - класса или создание объекта индивидуального жилищного строительства эконом - класса</t>
  </si>
  <si>
    <t>34101L4970</t>
  </si>
  <si>
    <t>Управление по спорту, туризму и делам молодежи администрации города Троицка</t>
  </si>
  <si>
    <t>411</t>
  </si>
  <si>
    <t>ОБРАЗОВАНИЕ</t>
  </si>
  <si>
    <t>0700</t>
  </si>
  <si>
    <t>Муниципальная программа Троицкого городского округа "Молодёжная политика в городе Троицке"</t>
  </si>
  <si>
    <t>0707</t>
  </si>
  <si>
    <t>2400000000</t>
  </si>
  <si>
    <t>Основное мероприятие "Реализация молодежной политики в городе Троицке"</t>
  </si>
  <si>
    <t>2400100000</t>
  </si>
  <si>
    <t>Организация и проведение мероприятий с детьми и молодежью</t>
  </si>
  <si>
    <t>2400103300</t>
  </si>
  <si>
    <t>Софинансирование из бюджета города на организацию и проведение мероприятий с детьми и молодежью</t>
  </si>
  <si>
    <t>24001S3300</t>
  </si>
  <si>
    <t>Федеральный проект "Социальная активность"</t>
  </si>
  <si>
    <t>240Е800000</t>
  </si>
  <si>
    <t>Организация и проведение мероприятий с детьми и молодежью.</t>
  </si>
  <si>
    <t>240E8S1010</t>
  </si>
  <si>
    <t>ФИЗИЧЕСКАЯ КУЛЬТУРА И СПОРТ</t>
  </si>
  <si>
    <t>1100</t>
  </si>
  <si>
    <t>Муниципальная программа Троицкого городского округа "Развитие физической культуры, спорта и туризма в городе Троицке"</t>
  </si>
  <si>
    <t>1102</t>
  </si>
  <si>
    <t>2700000000</t>
  </si>
  <si>
    <t>Основное мероприятие "Совершенствование системы физического воспитания различных категорий и групп населения"</t>
  </si>
  <si>
    <t>2700100000</t>
  </si>
  <si>
    <t>Предоставление субсидий местным бюджетам на оплату услуг специалистов по организации физкультурно-оздоровительной и спортивно-массовой работы с детьми и подростками</t>
  </si>
  <si>
    <t>2700120045</t>
  </si>
  <si>
    <t>Выплата денежного вознаграждения победителям и призерам областного конкурса на лучшую организацию физкультурно-спортивной работы среди органов местного самоуправления, реализующих полномочия в сфере физической культуры и спорта на территории муниципальных образований</t>
  </si>
  <si>
    <t>2700120046</t>
  </si>
  <si>
    <t>Предоставление субсидий местным бюджетам на оплату услуг специалистов по организации физкультурно-оздоровительной работы и спортивно-массовой работы с лицами с ограниченными возможностями здоровья</t>
  </si>
  <si>
    <t>2700120047</t>
  </si>
  <si>
    <t>Обеспечение условий развития физической культуры и спорта в городе Троицке и организация физкультурно-массовой работы с населением</t>
  </si>
  <si>
    <t>2700144200</t>
  </si>
  <si>
    <t>Оплата услуг специалистов по организации физкультурно-оздоровительной и спортивно-массовой работы с детьми и подростками</t>
  </si>
  <si>
    <t>270017100А</t>
  </si>
  <si>
    <t>Оплата услуг специалистов по организации физкультурно-оздоровительной и спортивно-массовой работы с лицами с ограниченными возможностями здоровья</t>
  </si>
  <si>
    <t>270017100Б</t>
  </si>
  <si>
    <t>Организация и проведение физкультурных и спортивных мероприятий на территории Троицкого городского округа</t>
  </si>
  <si>
    <t>2700171010</t>
  </si>
  <si>
    <t>Софинансирование на оплату услуг специалистов по организации физкультурно-оздоровительной и спортивно-массовой работы с детьми и подростками</t>
  </si>
  <si>
    <t>27001S0045</t>
  </si>
  <si>
    <t>Софинансирование на оплата услуг специалистов по организации физкультурно-оздоровительной работы и спортивно-массовой работы с лицами с ограниченными возможностями здоровья</t>
  </si>
  <si>
    <t>27001S0047</t>
  </si>
  <si>
    <t>Софинансирование на финансовую поддержку организаций спортивной подготовки по базовым видам спорта</t>
  </si>
  <si>
    <t>27001S1007</t>
  </si>
  <si>
    <t>27001S100А</t>
  </si>
  <si>
    <t>Софинансирование на оплату услуг специалистов по организации физкультурно-оздоровительной работы и спортивно-массовой работы с лицами с ограниченными возможностями здоровья</t>
  </si>
  <si>
    <t>27001S100Б</t>
  </si>
  <si>
    <t>Основное мероприятие "Развитие инфраструктуры сферы физической культуры и спорта"</t>
  </si>
  <si>
    <t>2700300000</t>
  </si>
  <si>
    <t>Приобретение спортивной формы, спортивного инвентаря и оборудования физкультурно-спортивным организациям подведомственным Управлению по спорту, туризму и делам молодежи Администрации города Троицка</t>
  </si>
  <si>
    <t>2700371009</t>
  </si>
  <si>
    <t>Основное мероприятие "Развитие организационно-управленческого, научно-методического, кадрового и медико-биологического обеспечения физкультурно-спортивной деятельности"</t>
  </si>
  <si>
    <t>2700400000</t>
  </si>
  <si>
    <t>Городской конкурс "Лучший спортсмен года города Троицка"</t>
  </si>
  <si>
    <t>2700471012</t>
  </si>
  <si>
    <t>1103</t>
  </si>
  <si>
    <t>Предоставление субсидий местным бюджетам на финансовую поддержку организаций спортивной подготовки по базовым видам спорта</t>
  </si>
  <si>
    <t>2700120048</t>
  </si>
  <si>
    <t>Финансовая поддержка организаций спортивной подготовки по базовым видам спорта</t>
  </si>
  <si>
    <t>2700171007</t>
  </si>
  <si>
    <t>27001S0048</t>
  </si>
  <si>
    <t>1105</t>
  </si>
  <si>
    <t>Основное мероприятие "Профилактика наркомании"</t>
  </si>
  <si>
    <t>0600200000</t>
  </si>
  <si>
    <t>Изготовление социальной рекламы (о вредных последствиях наркомании)</t>
  </si>
  <si>
    <t>0600225604</t>
  </si>
  <si>
    <t>Приобретение плакатов, буклетов и листовок по антинаркотической пропаганде (для распространения в молодежной среде)</t>
  </si>
  <si>
    <t>0600225605</t>
  </si>
  <si>
    <t>Организация и проведение городского профилактического спортивного турнира "Здоровая инициатива"</t>
  </si>
  <si>
    <t>0600225606</t>
  </si>
  <si>
    <t>Мероприятия по профилактике противоправного поведения несовершеннолетних</t>
  </si>
  <si>
    <t>1300200000</t>
  </si>
  <si>
    <t>Организация круглогодичного трудоустройства несовершеннолетних граждан в возрасте от 14 до 18 лет в свободное от учебы время.</t>
  </si>
  <si>
    <t>1300200059</t>
  </si>
  <si>
    <t>Организация на базе МАУ "Лагерь летнего оздоровительного отдыха детей и молодежи "Золотая Сопка" в летний период военно - патриотического сбора с участием несовершеннолетних, состоящих на учете в ОПДН, проживающих в семьях, находящихся в социально опасном положении, трудной жизненной ситуации.</t>
  </si>
  <si>
    <t>1300200062</t>
  </si>
  <si>
    <t>Организация двухдневных туристических сборов для несовершеннолетних, состоящих на учете в ОПДН, проживающих в семьях, находящихся в социально опасном положении, трудной жизненной ситуации.</t>
  </si>
  <si>
    <t>1300200063</t>
  </si>
  <si>
    <t>2700120400</t>
  </si>
  <si>
    <t>Основное мероприятие "Информационно-пропагандистская деятельность"</t>
  </si>
  <si>
    <t>2700200000</t>
  </si>
  <si>
    <t>Освещение вопросов в области физической культуры, спорта и туризма в средствах массовой информации</t>
  </si>
  <si>
    <t>2700271011</t>
  </si>
  <si>
    <t>Управление социальной защиты населения администрации города Троицка</t>
  </si>
  <si>
    <t>412</t>
  </si>
  <si>
    <t>1001</t>
  </si>
  <si>
    <t>Выплата пенсии за выслугу лет лицам, замещавшим должности муниципальной службы Троицкого городского округа</t>
  </si>
  <si>
    <t>2300149100</t>
  </si>
  <si>
    <t>Обеспечение своевременной выплаты пенсии за выслугу лет, лицам, замещавшим должности муниципальной службы Троицкого городского округа</t>
  </si>
  <si>
    <t>2300149101</t>
  </si>
  <si>
    <t>Муниципальная программа Троицкого городского округа "Развитие социальной защиты населения на территории Троицкого городского округа"</t>
  </si>
  <si>
    <t>1002</t>
  </si>
  <si>
    <t>2600000000</t>
  </si>
  <si>
    <t>Основное мероприятие "Улучшение качества жизни граждан пожилого возраста и инвалидов, семей с детьми"</t>
  </si>
  <si>
    <t>2600300000</t>
  </si>
  <si>
    <t>Реализация переданных государственных полномочий по социальному обслуживанию граждан</t>
  </si>
  <si>
    <t>2600328000</t>
  </si>
  <si>
    <t>2600348000</t>
  </si>
  <si>
    <t>Организация на базе МБУ "КЦСОН" в летний период профильной смены для детей, находящихся в социально опасном положении, трудной жизненной ситуации.</t>
  </si>
  <si>
    <t>1300200061</t>
  </si>
  <si>
    <t>Приобретение абонементов в МБУ "ФОК п.ГРЭС" для детей, состоящих на учете в ОПДН, проживающих в семьях, находящихся в социально опасном положении, трудной жизненной ситуации.</t>
  </si>
  <si>
    <t>1300200064</t>
  </si>
  <si>
    <t>Оказание материальной помощи на оздоровление детей, проживающих в семьях, находящихся в социально опасном положении, трудной жизненной ситуации.</t>
  </si>
  <si>
    <t>1300200065</t>
  </si>
  <si>
    <t>Выступления в средствах массовой информации</t>
  </si>
  <si>
    <t>2300121601</t>
  </si>
  <si>
    <t>Оказание дополнительных мер социальной поддержки (материальной помощи) ветеранам, льготным категориям граждан, пожилым гражданам, гражданам попавшим в трудную жизненную ситуацию</t>
  </si>
  <si>
    <t>2300121602</t>
  </si>
  <si>
    <t>Оказание дополнительных мер социальной поддержки (материальной помощи) семьям, имеющим детей</t>
  </si>
  <si>
    <t>2300121603</t>
  </si>
  <si>
    <t>Организация и проведение мероприятий, направленных на укрепление семьи и поддержку старшего поколения</t>
  </si>
  <si>
    <t>2300121604</t>
  </si>
  <si>
    <t>Субсидии в целях возмещения затрат или недополученных доходов в связи с оказанием гражданам, проживающим на территории города Троицка, услуг бани на льготных условиях</t>
  </si>
  <si>
    <t>2300130400</t>
  </si>
  <si>
    <t>Предоставление субсидий социально ориентированным некоммерческим организациям, осуществляющим поддержку ветеранов</t>
  </si>
  <si>
    <t>2300141611</t>
  </si>
  <si>
    <t>Предоставление субсидий социально ориентированным некоммерческим организациям, осуществляющим поддержку инвалидов</t>
  </si>
  <si>
    <t>2300141612</t>
  </si>
  <si>
    <t>Предоставление субсидий социально ориентированным некоммерческим организациям, осуществляющим поддержку отдельных категорий граждан</t>
  </si>
  <si>
    <t>2300141613</t>
  </si>
  <si>
    <t>Основное мероприятие "Формирование доступной среды для инвалидов и других маломобильных групп населения в органах и учреждениях системы социальной защиты населения"</t>
  </si>
  <si>
    <t>2500200000</t>
  </si>
  <si>
    <t>Обеспечение доступности зданий учреждений системы социальной защиты населения путём проведения мероприятий по их адаптации</t>
  </si>
  <si>
    <t>2500272002</t>
  </si>
  <si>
    <t>Основное мероприятие "Повышение реальных доходов отдельных категорий граждан, проживающих на территории Троицкого городского округа, меры социальной поддержки которым установлены фдеральным законодательством и законодательством Челябинской области"</t>
  </si>
  <si>
    <t>2600100000</t>
  </si>
  <si>
    <t>Ежемесячная денежная выплата в соответствии с Законом Челябинской области «О мерах социальной поддержки ветеранов в Челябинской области»</t>
  </si>
  <si>
    <t>2600121100</t>
  </si>
  <si>
    <t>Ежемесячная денежная выплата в соответствии с Законом Челябинской области «О мерах социальной поддержки жертв политических репрессий в Челябинской области»</t>
  </si>
  <si>
    <t>2600121200</t>
  </si>
  <si>
    <t>Ежемесячная денежная выплата в соответствии с Законом Челябинской области «О звании «Ветеран труда Челябинской области»</t>
  </si>
  <si>
    <t>2600121300</t>
  </si>
  <si>
    <t>Компенсация расходов на оплату жилых помещений и коммунальных услуг в соответствии с Законом Челябинской области «О дополнительных мерах социальной поддержки отдельных категорий граждан в Челябинской области»</t>
  </si>
  <si>
    <t>2600121400</t>
  </si>
  <si>
    <t>Компенсационные выплаты за пользование услугами связи в соответствии с Законом Челябинской области «О дополнительных мерах социальной поддержки отдельных категорий граждан в Челябинской области»</t>
  </si>
  <si>
    <t>2600121700</t>
  </si>
  <si>
    <t>Компенсация расходов на уплату взноса на капитальный ремонт общего имущества в многоквартирном доме в соответствии с Законом Челябинской области «О дополнительных мерах социальной поддержки отдельных категорий граждан в Челябинской области»</t>
  </si>
  <si>
    <t>2600121900</t>
  </si>
  <si>
    <t>2600128300</t>
  </si>
  <si>
    <t>2600128310</t>
  </si>
  <si>
    <t>2600128320</t>
  </si>
  <si>
    <t>2600128330</t>
  </si>
  <si>
    <t>2600128340</t>
  </si>
  <si>
    <t>2600128350</t>
  </si>
  <si>
    <t>Возмещение стоимости услуг по погребению и выплата социального пособия по погребению</t>
  </si>
  <si>
    <t>2600128390</t>
  </si>
  <si>
    <t>Адресная субсидия гражданам в связи с ростом платы за коммунальные услуги</t>
  </si>
  <si>
    <t>2600128400</t>
  </si>
  <si>
    <t>Меры социальной поддержки в соотвествии с Законом Челябинской области "О дополнительных мерах социальной поддержки детей погибших участников Великой Отечественной войны и приравненных к ним лиц" (ежемесячные денежные выплаты и возмещение расходов, связанных с проездом к местам захоронения)</t>
  </si>
  <si>
    <t>2600128410</t>
  </si>
  <si>
    <t>Единовременные выплаты в соответствии с законом Челябинской области "О дополнительных мерах социальной поддержки отдельных категорий граждан в связи с переходом к цифровому телерадиовещанию"</t>
  </si>
  <si>
    <t>2600128430</t>
  </si>
  <si>
    <t>Реализация полномочий Российской Федерации по предоставлению отдельных мер социальной поддержки граждан, подвергшихся воздействию радиации</t>
  </si>
  <si>
    <t>2600151370</t>
  </si>
  <si>
    <t>Реализация полномочий Российской Федерации по осуществлению ежегодной денежной выплаты лицам, награжденным нагрудным знаком «Почетный донор России»</t>
  </si>
  <si>
    <t>2600152200</t>
  </si>
  <si>
    <t>Реализация полномочий Российской Федерации на оплату жилищно-коммунальных услуг отдельным категориям граждан</t>
  </si>
  <si>
    <t>2600152500</t>
  </si>
  <si>
    <t>Реализация полномочий Российской Федерации по выплате инвалидам компенсаций страховых премий по договорам обязательного страхования гражданской ответственности владельцев транспортных средств в соответствии с Федеральным Законом от 25 апреля 2002 года № 40-ФЗ " Об обязательном страховании гражданской ответственности владельцев транспортных средств"</t>
  </si>
  <si>
    <t>2600152800</t>
  </si>
  <si>
    <t>Возмещение стоимости услуг по погребению и выплата социального пособия на погребение в соответствии с Законом Челябинской области «О возмещении стоимости услуг по погребению и выплате социального пособия на погребение»</t>
  </si>
  <si>
    <t>2600175800</t>
  </si>
  <si>
    <t>2600175900</t>
  </si>
  <si>
    <t>Меры социальной поддержки в соответствии с Законом Челябинской области «О дополнительных мерах социальной поддержки детей погибших участников Великой Отечественной войны и приравненных к ним лиц» (ежемесячные денежные выплаты и возмещение расходов, связанных с проездом к местам захоронения)</t>
  </si>
  <si>
    <t>2600176000</t>
  </si>
  <si>
    <t>Компенсация отдельным категориям граждан оплаты взноса на капитальный ремонт общего имущества в многоквартирном доме</t>
  </si>
  <si>
    <t>26001R4620</t>
  </si>
  <si>
    <t>Основное мероприятие "Содействие росту реальных доходов семей, в том числе семей с детьми, и малообеспеченных граждан"</t>
  </si>
  <si>
    <t>2600200000</t>
  </si>
  <si>
    <t>Предоставление гражданам субсидий на оплату жилого помещения и коммунальных услуг</t>
  </si>
  <si>
    <t>2600228370</t>
  </si>
  <si>
    <t>2600249000</t>
  </si>
  <si>
    <t>Реализация полномочий Российской Федерации по выплате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физическими лицами), в соответствии с Федеральным законом от 19 мая 1995 года № 81-ФЗ «О государственных пособиях гражданам, имеющим детей»</t>
  </si>
  <si>
    <t>2600253800</t>
  </si>
  <si>
    <t>Ежемесячное пособие по уходу за ребенком в возрасте от полутора до трех лет в соответствии с Законом Челябинской области «О ежемесячном пособии по уходу за ребенком в возрасте от полутора до трех лет»</t>
  </si>
  <si>
    <t>2600222300</t>
  </si>
  <si>
    <t>Пособие на ребенка в соответствии с Законом Челябинской области «О пособии на ребенка»</t>
  </si>
  <si>
    <t>2600222400</t>
  </si>
  <si>
    <t>Выплата областного единовременного пособия при рождении ребенка в соответствии с Законом Челябинской области «Об областном единовременном пособии при рождении ребенка»</t>
  </si>
  <si>
    <t>2600222500</t>
  </si>
  <si>
    <t>Ежемесячная денежная выплата на оплату жилья и коммунальных услуг многодетной семье в соответствии с Законом Челябинской области «О статусе и дополнительных мерах социальной поддержки многодетной семьи в Челябинской области»</t>
  </si>
  <si>
    <t>2600222700</t>
  </si>
  <si>
    <t>2600228190</t>
  </si>
  <si>
    <t>Ежемесячная денежная выплата на оплату жилья и коммунальных услуг многодетной семье в соответствии с Законом Челябинской огбласти "О статусе и дополнительных мерах социальной поддержки многодетной семьи в Челябинской области"</t>
  </si>
  <si>
    <t>2600228220</t>
  </si>
  <si>
    <t>Основное мероприятие "Улучшение качества жизни детей-сирот и детей, оставшихся без попечения родителей, а так же лиц из их числа"</t>
  </si>
  <si>
    <t>2600400000</t>
  </si>
  <si>
    <t>Социальная поддержка детей-сирот и детей, оставшихся без попечения родителей, находящихся в муниципальных организациях для детей-сирот и детей, оставшихся без попечения родителей</t>
  </si>
  <si>
    <t>2600422100</t>
  </si>
  <si>
    <t>Содержание ребенка в семье опекуна и приемной семье, а также вознаграждение, причитающееся приемному родителю, в соответствии с Законом Челябинской области «О мерах социальной поддержки детей-сирот и детей, оставшихся без попечения родителей, вознаграждении, причитающемся приемному родителю, и социальных гарантиях приемной семье»</t>
  </si>
  <si>
    <t>2600422600</t>
  </si>
  <si>
    <t>Социальная поддержка детей-сирот и детей, оставшихся без попечения родителей, находящихся в муниципальных организациях для детей-сирот и детей, оставшихся без попкечения родителей</t>
  </si>
  <si>
    <t>2600428100</t>
  </si>
  <si>
    <t>Содержание ребенка в семье опекуна и приемной семье, а также вознаграждение, причитающееся приемному родителю, в соответствии с Законом Челябинской области " О мерах социальной поддержка детей-сирот и детей, оставшихся без попечения родителей, вознаграждении, причитающемся приемному родителю, и социальных гарантиях приемной семьи"</t>
  </si>
  <si>
    <t>2600428140</t>
  </si>
  <si>
    <t>Федеральный проект "Финансовая поддержка семей при рождении детей"</t>
  </si>
  <si>
    <t>260P100000</t>
  </si>
  <si>
    <t>Выплата областного единовременного пособия при рождении ребенка</t>
  </si>
  <si>
    <t>260P128180</t>
  </si>
  <si>
    <t>1006</t>
  </si>
  <si>
    <t>Основное мероприятие "Развитие системы социальной защиты населения Троицкого городского округа"</t>
  </si>
  <si>
    <t>2600500000</t>
  </si>
  <si>
    <t>Организация работы органов управления социальной защиты населения муниципальных образований</t>
  </si>
  <si>
    <t>2600514600</t>
  </si>
  <si>
    <t>2600520400</t>
  </si>
  <si>
    <t>Организация и осуществление деятельности по опеке и попечительству</t>
  </si>
  <si>
    <t>2600522900</t>
  </si>
  <si>
    <t>2600528080</t>
  </si>
  <si>
    <t>2600528110</t>
  </si>
  <si>
    <t>2600528370</t>
  </si>
  <si>
    <t>Предоставление гражданам субсидий на оплату жилых помещений и коммунальных услуг</t>
  </si>
  <si>
    <t>2600549000</t>
  </si>
  <si>
    <t>Управление образования администрации города Троицка</t>
  </si>
  <si>
    <t>429</t>
  </si>
  <si>
    <t>Муниципальная программа Троицкого городского округа "Развитие дошкольного образования в городе Троицке"</t>
  </si>
  <si>
    <t>0701</t>
  </si>
  <si>
    <t>0900000000</t>
  </si>
  <si>
    <t>Создание в муниципальных образовательных организациях, реализующих образовательную программу дошкольного образования, условий для получения детьми дошкольного возраста с ограниченными возможностями здоровья качественного образования и коррекции развития</t>
  </si>
  <si>
    <t>09000S4020</t>
  </si>
  <si>
    <t>Основное мероприятие "Обеспечение территориальной и экономической доступности дошкольного образования"</t>
  </si>
  <si>
    <t>0900100000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</si>
  <si>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</si>
  <si>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0900101900</t>
  </si>
  <si>
    <t>Финансовое обеспечение получения дошкольного образования в частных дошкольных образовательных организациях</t>
  </si>
  <si>
    <t>0900102900</t>
  </si>
  <si>
    <t>0900104010</t>
  </si>
  <si>
    <t>Организация предоставления общедоступного и бесплатного дошкольного образования в муниципальных дошкольных образовательных учреждениях и создание условий для осуществления присмотра и ухода за детьми</t>
  </si>
  <si>
    <t>0900142000</t>
  </si>
  <si>
    <t>Создание дополнительных мест для детей в возрасте от 2 месяцев до 3 лет путем перепрофилирования действующих групповых ячеек в расположенных на территории города Троицка Челябинской области муниципальных образовательных организациях, реализующих образовательную программу дошкольного образования.</t>
  </si>
  <si>
    <t>09001S7900</t>
  </si>
  <si>
    <t>Основное мероприятие "Обеспечение комплексной безопасности и развитие инфраструктуры в дошкольных образовательных учреждениях"</t>
  </si>
  <si>
    <t>0900200000</t>
  </si>
  <si>
    <t>Проведение антитеррористических мероприятий</t>
  </si>
  <si>
    <t>0900200280</t>
  </si>
  <si>
    <t>Проведение противопожарных мероприятий</t>
  </si>
  <si>
    <t>0900200292</t>
  </si>
  <si>
    <t>Проведение мероприятий по обеспечению безопасности в сфере защиты прав потребителей и благополучия человека</t>
  </si>
  <si>
    <t>0900200293</t>
  </si>
  <si>
    <t>Основное мероприятие "Укрепление здоровья детей, развитие коррекционного образования"</t>
  </si>
  <si>
    <t>0900300000</t>
  </si>
  <si>
    <t>Поддержание рациона питания детей в муниципальных дошкольных образовательных учреждениях в пределах, установленных санитарно-эпидемиологическими правилами и нормативами</t>
  </si>
  <si>
    <t>0900342001</t>
  </si>
  <si>
    <t>09003S2220</t>
  </si>
  <si>
    <t>Федеральный проект "Содействие занятости женщин - создание условий дошкольного образования для детей в возрасте до трех лет"</t>
  </si>
  <si>
    <t>090Р200000</t>
  </si>
  <si>
    <t>090P2S4100</t>
  </si>
  <si>
    <t>Муниципальная программа Троицкого городского округа "Развитие образования в городе Троицке"</t>
  </si>
  <si>
    <t>1800000000</t>
  </si>
  <si>
    <t>Основное мероприятие "Нормативно - правовое, организационное и финансовое обеспечение доступности качественного образования"</t>
  </si>
  <si>
    <t>1800100000</t>
  </si>
  <si>
    <t>Организация предоставления общедоступного и бесплатного дошкольного, начального общего, основного общего, среднего общего образования по основным общеобразовательным программам</t>
  </si>
  <si>
    <t>1800142100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</si>
  <si>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образования, обеспечение дополнительного образования детей в муниципальных общеобразовательных организациях</t>
  </si>
  <si>
    <t>1800188900</t>
  </si>
  <si>
    <t>Основное мероприятие "Обеспечение комплексной безопасности и развитие инфраструктуры образовательных учреждений"</t>
  </si>
  <si>
    <t>1800200000</t>
  </si>
  <si>
    <t>Проведение мероприятий по энергосбережению</t>
  </si>
  <si>
    <t>1800200270</t>
  </si>
  <si>
    <t>1800200280</t>
  </si>
  <si>
    <t>Основное мероприятие "Повышение доступности образования для лиц с ограниченными возможностями здоровья"</t>
  </si>
  <si>
    <t>1800900000</t>
  </si>
  <si>
    <t>Организация предоставления общедоступного и бесплатного дошкольного, начального общего, основного общего образования по основным общеобразовательным программам в муниципальных общеобразовательных организациях для обучающихся с ограниченными возможностями здоровья</t>
  </si>
  <si>
    <t>1800943300</t>
  </si>
  <si>
    <t>Обеспечение гос. гарантий реализации прав на получение общедоступного и бесплатного дошкольного, начального общего, основного общего, среднего общего образования и обеспечения доп. образования детей в муниципальных общеобразовательных организациях для обучающихся с ограниченными возможностями здоровья</t>
  </si>
  <si>
    <t>1800982900</t>
  </si>
  <si>
    <t>0702</t>
  </si>
  <si>
    <t>Восстановление целостности ограждений муниципальных образовательных учреждений</t>
  </si>
  <si>
    <t>0600425609</t>
  </si>
  <si>
    <t>Основное мероприятие"Укрепление межнационального и межконфессионального согласия, поддержка и развитие языков и культуры народов Российской Федерации, проживающих на территории города Троицка. Реализация прав национальных меньшинств, обеспечение социальной и культурной адаптации мигрантов.Профилактика межнациональных (межэтнических) конфликтов</t>
  </si>
  <si>
    <t>0600500000</t>
  </si>
  <si>
    <t>Оказание помощи национальным культурным центрам города Троицка в организации в образовательных учреждениях города Троицка комнат-музеев национальных культур</t>
  </si>
  <si>
    <t>0600525615</t>
  </si>
  <si>
    <t>Проведение капитального ремонта зданий муниципальных общеобразовательных организаций</t>
  </si>
  <si>
    <t>18000S1010</t>
  </si>
  <si>
    <t>Обеспечение питанием детей из малообеспеченных семей и детей с нарушениями здоровья, обучающихся в муниципальных общеобразовательных организациях</t>
  </si>
  <si>
    <t>18000S3030</t>
  </si>
  <si>
    <t>1800103120</t>
  </si>
  <si>
    <t>Организация предоставления психолого-педагогической, медицинской и социальной помощи обучающимся, испытывающим трудности в освоении основных общеобразовательных программ, своем развитии и социальной адаптации</t>
  </si>
  <si>
    <t>1800148900</t>
  </si>
  <si>
    <t>Проведение текущих ремонтов (зданий, оборудования)</t>
  </si>
  <si>
    <t>1800200290</t>
  </si>
  <si>
    <t>Приобретение оборудования,строительных материалов, мебели</t>
  </si>
  <si>
    <t>1800200295</t>
  </si>
  <si>
    <t>Проведение капитальных ремонтов зданий муниципальных общеобразовательных учреждений</t>
  </si>
  <si>
    <t>1800200296</t>
  </si>
  <si>
    <t>Основное мероприятие "Формирование здоровьесберегающих и безопасных условий организации образовательного процесса"</t>
  </si>
  <si>
    <t>1800500000</t>
  </si>
  <si>
    <t>Предоставление доп. мер социальной поддержки по организации одноразового горячего питания в муниципальных образовательных учреждениях города Троицка, реализующих образовательные программы начального общего, основного общего и среднего общего образования</t>
  </si>
  <si>
    <t>1800505501</t>
  </si>
  <si>
    <t>18005S5500</t>
  </si>
  <si>
    <t>Основное мероприятие "Развитие системы оценки качества образования"</t>
  </si>
  <si>
    <t>1800800000</t>
  </si>
  <si>
    <t>Оборудование пунктов проведения экзаменов государственной итоговой аттестации по образовательным программам среднего общего образования</t>
  </si>
  <si>
    <t>18008SAA00</t>
  </si>
  <si>
    <t>1800903090</t>
  </si>
  <si>
    <t>Основное мероприятие "Содействие созданию в городе Троицке (исходя из прогнозируемой потребности) новых мест в общеобразовательных организациях"</t>
  </si>
  <si>
    <t>1801300000</t>
  </si>
  <si>
    <t>18013S7770</t>
  </si>
  <si>
    <t>Федеральный проект " Современная школа"</t>
  </si>
  <si>
    <t>180E100000</t>
  </si>
  <si>
    <t>180E1S3050</t>
  </si>
  <si>
    <t>0703</t>
  </si>
  <si>
    <t>1800200292</t>
  </si>
  <si>
    <t>Основное мероприятие "Обеспечение дополнительного образования"</t>
  </si>
  <si>
    <t>1801000000</t>
  </si>
  <si>
    <t>Организация предоставления дополнительного образования детей в муниципальных образовательных организациях дополнительного образования системы общего образования</t>
  </si>
  <si>
    <t>1801042300</t>
  </si>
  <si>
    <t>Организация отдыха детей в каникулярное время</t>
  </si>
  <si>
    <t>18000S3010</t>
  </si>
  <si>
    <t>Основное мероприятие "Отдых и оздоровление детей"</t>
  </si>
  <si>
    <t>1800400000</t>
  </si>
  <si>
    <t>Предоставление муниципальным учреждениям, подведомственным Управлению образования, субсидий на организацию отдыха детей в каникулярное время</t>
  </si>
  <si>
    <t>1800404401</t>
  </si>
  <si>
    <t>Организация и проведение мероприятий летней оздоровительной кампании</t>
  </si>
  <si>
    <t>1800404402</t>
  </si>
  <si>
    <t>Обеспечение функционирования МАУ "Золотая Сопка" в межсезонный период</t>
  </si>
  <si>
    <t>1800443200</t>
  </si>
  <si>
    <t>18004S3010</t>
  </si>
  <si>
    <t>0709</t>
  </si>
  <si>
    <t>Проведение конкурса среди учащихся МОУ на лучшую мультимедийную презентацию "За здоровый образ жизни"</t>
  </si>
  <si>
    <t>0600225601</t>
  </si>
  <si>
    <t>Проведение конкурса детских рисунков "Я выбираю жизнь"</t>
  </si>
  <si>
    <t>0600225602</t>
  </si>
  <si>
    <t>Приобретение научно-методической литературы и видеофильмов для МОУ по профилактике наркомании, здоровому образу жизни</t>
  </si>
  <si>
    <t>0600225603</t>
  </si>
  <si>
    <t>Подготовка и проведение мероприятий в учреждениях образования, приуроченных к Международному дню толерантности</t>
  </si>
  <si>
    <t>0600525612</t>
  </si>
  <si>
    <t>Проведение в школах города Троицка конкурса костюмов народов России и бывшего СССР ко Дню народного единства</t>
  </si>
  <si>
    <t>0600525614</t>
  </si>
  <si>
    <t>1800103070</t>
  </si>
  <si>
    <t>Основное мероприятие "Развитие системы поддержки одаренных детей и талантливой молодёжи"</t>
  </si>
  <si>
    <t>1800600000</t>
  </si>
  <si>
    <t>Организация и проведение Парада школьных побед ( в том числе выплата единовременных стипендий)</t>
  </si>
  <si>
    <t>1800606601</t>
  </si>
  <si>
    <t>Основное мероприятие "Информационное сопровождение деятельности системы образования города Троицка"</t>
  </si>
  <si>
    <t>1800700000</t>
  </si>
  <si>
    <t>Публикация информационных материалов в средствах массовой информации</t>
  </si>
  <si>
    <t>1800721701</t>
  </si>
  <si>
    <t>1800721702</t>
  </si>
  <si>
    <t>Основное мероприятие "Сопровождение деятельности образовательных учреждений"</t>
  </si>
  <si>
    <t>1801100000</t>
  </si>
  <si>
    <t>Обеспечение методического, юридического, бухгалтерского, транспортного, технического сопровождения деятельности образовательных учреждений</t>
  </si>
  <si>
    <t>1801145200</t>
  </si>
  <si>
    <t>Основное мероприятие "Осуществление полномочий по решению вопросов местного значения"</t>
  </si>
  <si>
    <t>1801200000</t>
  </si>
  <si>
    <t>1801220400</t>
  </si>
  <si>
    <t>Основное мероприятие "Формирование доступной среды для инвалидов и других маломобильных групп населения в учреждениях образования"</t>
  </si>
  <si>
    <t>2500300000</t>
  </si>
  <si>
    <t>Создание условий доступности для инвалидов объектов и предоставляемых услуг в сфере образования</t>
  </si>
  <si>
    <t>2500372003</t>
  </si>
  <si>
    <t>Муниципальная программа Троицкого городского округа "Проведение общественных работ на территории города Троицка"</t>
  </si>
  <si>
    <t>3100000000</t>
  </si>
  <si>
    <t>Основное мероприятие "Организация временного трудоустройства граждан, испытывающих трудности в поиске работы"</t>
  </si>
  <si>
    <t>3100200000</t>
  </si>
  <si>
    <t>Социально значимые виды работ, с привлечением незанятых граждан</t>
  </si>
  <si>
    <t>3100221703</t>
  </si>
  <si>
    <t>Компенсация затрат родителей (законных представителей) детей - инвалидов в части организации обучения по основным общеобразовательным программам на дому</t>
  </si>
  <si>
    <t>1800903020</t>
  </si>
  <si>
    <t>Привлечение детей из малообеспеченных, неблагополучных семей, а также семей, оказавшихся в трудной жизненной ситуации, в расположенные на территории Челябинской области муниципальные дошкольные образовательные организации через предоставление компенсации части родительской платы</t>
  </si>
  <si>
    <t>09000S4060</t>
  </si>
  <si>
    <t>Компенсация части платы, взимаемой с родителей (законных представителей) за присмотр и уход за детьми в образовательных организациях, реализующих образовательную программу дошкольного образования, расположенных на территории Челябинской области</t>
  </si>
  <si>
    <t>0900104050</t>
  </si>
  <si>
    <t>0900104900</t>
  </si>
  <si>
    <t>Предоставление дополнительной компенсации части платы, взимаемой с родителей (законных представителей) за присмотр и уход за детьми в муниципальных учреждениях города Троицка, реализующих образовательные программы дошкольного образования</t>
  </si>
  <si>
    <t>0900104901</t>
  </si>
  <si>
    <t>09001S9900</t>
  </si>
  <si>
    <t>1800903900</t>
  </si>
  <si>
    <t>Управление по культуре администрации города Троицка</t>
  </si>
  <si>
    <t>430</t>
  </si>
  <si>
    <t>Муниципальная программа Троицкого городского округа "Укрепление материально-технической базы учреждений культуры города Троицка"</t>
  </si>
  <si>
    <t>1500000000</t>
  </si>
  <si>
    <t>Основное мероприятие "Ремонт, противопожарные мероприятия и оснащение учреждений культуры"</t>
  </si>
  <si>
    <t>1500100000</t>
  </si>
  <si>
    <t>Ремонты и оснащение учреждений культуры</t>
  </si>
  <si>
    <t>1500115201</t>
  </si>
  <si>
    <t>Укрепление материально-технической базы и оснащение оборудованием детских музыкальных, художественных, хореографических школ и школ искусств</t>
  </si>
  <si>
    <t>15001L5193</t>
  </si>
  <si>
    <t>Федеральный проект "Культурная среда"</t>
  </si>
  <si>
    <t>150A100000</t>
  </si>
  <si>
    <t>150A15519М</t>
  </si>
  <si>
    <t>Муниципальная программа Троицкого городского округа "Развитие сферы культуры и дополнительного образования в городе Троицке"</t>
  </si>
  <si>
    <t>3700000000</t>
  </si>
  <si>
    <t>Основное мероприятие "Организация предоставления общедоступного и бесплатного дополнительного образования в области культуры"</t>
  </si>
  <si>
    <t>3700200000</t>
  </si>
  <si>
    <t>Организации дополнительного образования</t>
  </si>
  <si>
    <t>3700242300</t>
  </si>
  <si>
    <t>0801</t>
  </si>
  <si>
    <t>Организация и проведение городского профилактического фестиваля песни и танца "Троицк многонациональный"</t>
  </si>
  <si>
    <t>0600525611</t>
  </si>
  <si>
    <t>Организация и проведение конкурса на лучший национальный костюм, организуемый во время празднования Дня города</t>
  </si>
  <si>
    <t>0600525613</t>
  </si>
  <si>
    <t>Противопожарные мероприятия учреждений культуры</t>
  </si>
  <si>
    <t>1500115202</t>
  </si>
  <si>
    <t>Основное мероприятие "Формирование доступной среды для инвалидов и других маломобильных групп населения в учреждениях культуры"</t>
  </si>
  <si>
    <t>2500400000</t>
  </si>
  <si>
    <t>Обеспечение доступности зданий учреждений культуры путём проведения мероприятий по их адаптации</t>
  </si>
  <si>
    <t>2500472004</t>
  </si>
  <si>
    <t>Муниципальная программа Троицкого городского округа "Охрана и сохранение объектов культурного наследия города Троицка Челябинской области"</t>
  </si>
  <si>
    <t>3600000000</t>
  </si>
  <si>
    <t>Основное мероприятие " Мероприятия по сохранению, популяризации объектов культурного наследия"</t>
  </si>
  <si>
    <t>3600100000</t>
  </si>
  <si>
    <t>Изготовление и монтаж информационных табличек с QR-кодами на объектах культурного наследия</t>
  </si>
  <si>
    <t>3600110100</t>
  </si>
  <si>
    <t>Основное мероприятие "Организация предоставления услуг в сфере культуры"</t>
  </si>
  <si>
    <t>3700100000</t>
  </si>
  <si>
    <t>Комплектование книжных фондов библиотек</t>
  </si>
  <si>
    <t>3700105194</t>
  </si>
  <si>
    <t>Развитие культурно - досуговой сферы в городе Троицке</t>
  </si>
  <si>
    <t>3700115000</t>
  </si>
  <si>
    <t>Развитие музейного дела на территории города Троицка</t>
  </si>
  <si>
    <t>3700115100</t>
  </si>
  <si>
    <t>Повышение общественно значимого статуса библиотеки и уровня общей и информационной культуры</t>
  </si>
  <si>
    <t>3700115200</t>
  </si>
  <si>
    <t>Проведение областных конкурсов в сфере культуры и кинематографии среди муниципальных учреждений культуры</t>
  </si>
  <si>
    <t>3700168040</t>
  </si>
  <si>
    <t>Предоставление субсидий СОНКО, осуществляющим деятельность в области организации культурно – массовых мероприятий на территории Троицкого городского округа</t>
  </si>
  <si>
    <t>3500161307</t>
  </si>
  <si>
    <t>Основное мероприятие "Осуществление полномочий по решению вопросов местного значения в сфере культуры города Троицка"</t>
  </si>
  <si>
    <t>3700300000</t>
  </si>
  <si>
    <t>Финансовое обеспечение муниципальных функций</t>
  </si>
  <si>
    <t>3700320400</t>
  </si>
  <si>
    <t>Управление по капитальному строительству администрации города Троицка</t>
  </si>
  <si>
    <t>431</t>
  </si>
  <si>
    <t>Ремонт автомобильных дорог на территории города Троицка</t>
  </si>
  <si>
    <t>3000100305</t>
  </si>
  <si>
    <t>Муниципальная программа Троицкого городского округа "Капитальное строительство в городе Троицке"</t>
  </si>
  <si>
    <t>4400000000</t>
  </si>
  <si>
    <t>Основное мероприятие "Капитальные вложения в объекты муниципальной собственности"</t>
  </si>
  <si>
    <t>4400100000</t>
  </si>
  <si>
    <t>4400120400</t>
  </si>
  <si>
    <t>4400121500</t>
  </si>
  <si>
    <t>Подпрограмма "Мероприятия по переселению граждан из жилищного фонда, признанного непригодным для проживания"</t>
  </si>
  <si>
    <t>3430000000</t>
  </si>
  <si>
    <t>Основное мероприятие"Строительство (приобретение) жилых помещений для осуществления мероприятий по переселению граждан из жилищного фонда, признанного непригодным для проживания"</t>
  </si>
  <si>
    <t>3430100000</t>
  </si>
  <si>
    <t>Строительство (приобретение) жилых помещений для осуществления мероприятий по переселению граждан из жилищного фонда, признанного непригодным для проживания</t>
  </si>
  <si>
    <t>3430100240</t>
  </si>
  <si>
    <t>Строительство (приобретение) жилых помещений для осуществления мероприятий по переселению граждан из жилищного фонда, признанного непригодным для проживания (за счет средств бюджета города)</t>
  </si>
  <si>
    <t>3430134240</t>
  </si>
  <si>
    <t>Строительство (приобретение) жилых помещений (превышение площади) для осуществления мероприятий по переселению граждан из жилищного фонда, признанного непригодным для проживания</t>
  </si>
  <si>
    <t>3430134250</t>
  </si>
  <si>
    <t>Федеральный проект "Обеспечение устойчивого сокращения непригодного для проживания жилищного фонда"</t>
  </si>
  <si>
    <t>343F300000</t>
  </si>
  <si>
    <t>343F314070</t>
  </si>
  <si>
    <t>Капитальные вложения в объекты жилищно-коммунального хозяйства (за счет средств бюджета города)</t>
  </si>
  <si>
    <t>4400144050</t>
  </si>
  <si>
    <t>Строительство, модернизация, реконструкция и капитальный ремонт объектов систем водоснабжения, водоотведения и очистки сточных вод, а также очистных сооружений канализации (за счет средств областного бюджета)</t>
  </si>
  <si>
    <t>4500116010</t>
  </si>
  <si>
    <t>Основное мероприятие "Благоустройство общественных территорий"</t>
  </si>
  <si>
    <t>4600100000</t>
  </si>
  <si>
    <t>Благоустройство общественных территорий</t>
  </si>
  <si>
    <t>4600125550</t>
  </si>
  <si>
    <t>Благоустройство территорий рекреационного назначения</t>
  </si>
  <si>
    <t>4600145020</t>
  </si>
  <si>
    <t>Федеральный проект "Формирование комфортной городской среды"</t>
  </si>
  <si>
    <t>460F200000</t>
  </si>
  <si>
    <t>Реализация программ формирования современной городской среды</t>
  </si>
  <si>
    <t>460F255550</t>
  </si>
  <si>
    <t>Строительство газопроводов и газовых сетей (за счет средств областного бюджета)</t>
  </si>
  <si>
    <t>3420100040</t>
  </si>
  <si>
    <t>3420114050</t>
  </si>
  <si>
    <t>Строительство газопроводов и газовых сетей (за счет средств бюджета города)</t>
  </si>
  <si>
    <t>3420134040</t>
  </si>
  <si>
    <t>Капитальные вложения в объекты физической культуры и спорта (за счет средств бюджета города)</t>
  </si>
  <si>
    <t>4400144040</t>
  </si>
  <si>
    <t>Итого</t>
  </si>
  <si>
    <t>Ведомство</t>
  </si>
  <si>
    <t>Раздел подраздел</t>
  </si>
  <si>
    <t>Целевая статья</t>
  </si>
  <si>
    <t>Вид расходов</t>
  </si>
  <si>
    <t>Исполнение на 01.10.2019 год</t>
  </si>
  <si>
    <t>Отклонение от бюджетной росписи</t>
  </si>
  <si>
    <t>% исполнения</t>
  </si>
  <si>
    <t>отклонение</t>
  </si>
  <si>
    <t>Расходы II</t>
  </si>
  <si>
    <t>Дефицит (-), профицит(+)</t>
  </si>
  <si>
    <t>Е.Н. Баландина</t>
  </si>
  <si>
    <t>План по бюджетной росписи</t>
  </si>
  <si>
    <t>Единица измерения рублей</t>
  </si>
  <si>
    <t>Муниципальная программа Троицкого городского округа "Выполнение функций по управлению,владению, пользованию и распоряжению муниципальной собственностью в Троицком городском округе"</t>
  </si>
  <si>
    <t xml:space="preserve">Начальник финансового управления 
администрации города Троицка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</si>
</sst>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?"/>
    <numFmt numFmtId="166" formatCode="0.0"/>
  </numFmts>
  <fonts count="4" x14ac:knownFonts="1">
    <font>
      <sz val="10"/>
      <name val="Arial"/>
    </font>
    <font>
      <sz val="10"/>
      <name val="Arial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right"/>
    </xf>
    <xf numFmtId="0" fontId="3" fillId="0" borderId="0" xfId="0" applyFont="1"/>
    <xf numFmtId="0" fontId="3" fillId="0" borderId="0" xfId="0" applyFont="1" applyAlignment="1">
      <alignment horizontal="left" vertical="center" wrapText="1"/>
    </xf>
    <xf numFmtId="49" fontId="2" fillId="0" borderId="3" xfId="0" applyNumberFormat="1" applyFont="1" applyBorder="1" applyAlignment="1" applyProtection="1">
      <alignment horizontal="center" vertical="center" wrapText="1"/>
    </xf>
    <xf numFmtId="49" fontId="2" fillId="0" borderId="4" xfId="0" applyNumberFormat="1" applyFont="1" applyBorder="1" applyAlignment="1" applyProtection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Border="1" applyAlignment="1" applyProtection="1">
      <alignment horizontal="center" vertical="top" wrapText="1"/>
    </xf>
    <xf numFmtId="0" fontId="3" fillId="0" borderId="0" xfId="0" applyFont="1" applyAlignment="1">
      <alignment wrapText="1"/>
    </xf>
    <xf numFmtId="0" fontId="2" fillId="0" borderId="0" xfId="0" applyFont="1" applyBorder="1" applyAlignment="1" applyProtection="1">
      <alignment horizontal="left" vertical="top" wrapText="1"/>
    </xf>
    <xf numFmtId="49" fontId="2" fillId="0" borderId="3" xfId="0" applyNumberFormat="1" applyFont="1" applyBorder="1" applyAlignment="1" applyProtection="1">
      <alignment horizontal="center" vertical="center" textRotation="90" wrapText="1"/>
    </xf>
    <xf numFmtId="49" fontId="2" fillId="0" borderId="4" xfId="0" applyNumberFormat="1" applyFont="1" applyBorder="1" applyAlignment="1" applyProtection="1">
      <alignment horizontal="center" vertical="center" textRotation="90" wrapText="1"/>
    </xf>
    <xf numFmtId="0" fontId="3" fillId="0" borderId="0" xfId="0" applyFont="1" applyAlignment="1">
      <alignment horizontal="right"/>
    </xf>
    <xf numFmtId="49" fontId="2" fillId="0" borderId="1" xfId="0" applyNumberFormat="1" applyFont="1" applyBorder="1" applyAlignment="1" applyProtection="1">
      <alignment horizontal="center" vertical="top" wrapText="1"/>
    </xf>
    <xf numFmtId="49" fontId="2" fillId="0" borderId="1" xfId="0" applyNumberFormat="1" applyFont="1" applyBorder="1" applyAlignment="1" applyProtection="1">
      <alignment horizontal="center" vertical="top"/>
    </xf>
    <xf numFmtId="4" fontId="2" fillId="0" borderId="1" xfId="0" applyNumberFormat="1" applyFont="1" applyBorder="1" applyAlignment="1" applyProtection="1">
      <alignment horizontal="center" vertical="top" wrapText="1"/>
    </xf>
    <xf numFmtId="166" fontId="2" fillId="0" borderId="1" xfId="0" applyNumberFormat="1" applyFont="1" applyBorder="1" applyAlignment="1">
      <alignment horizontal="center" vertical="top"/>
    </xf>
    <xf numFmtId="4" fontId="2" fillId="0" borderId="1" xfId="0" applyNumberFormat="1" applyFont="1" applyBorder="1" applyAlignment="1">
      <alignment horizontal="center" vertical="top"/>
    </xf>
    <xf numFmtId="4" fontId="2" fillId="0" borderId="1" xfId="0" applyNumberFormat="1" applyFont="1" applyBorder="1" applyAlignment="1" applyProtection="1">
      <alignment horizontal="center" vertical="top"/>
    </xf>
    <xf numFmtId="0" fontId="2" fillId="0" borderId="1" xfId="0" applyFont="1" applyBorder="1" applyAlignment="1">
      <alignment horizontal="center" vertical="top"/>
    </xf>
    <xf numFmtId="49" fontId="2" fillId="0" borderId="1" xfId="0" applyNumberFormat="1" applyFont="1" applyBorder="1" applyAlignment="1" applyProtection="1">
      <alignment horizontal="justify" vertical="top" wrapText="1"/>
    </xf>
    <xf numFmtId="165" fontId="2" fillId="0" borderId="1" xfId="0" applyNumberFormat="1" applyFont="1" applyBorder="1" applyAlignment="1" applyProtection="1">
      <alignment horizontal="justify" vertical="top" wrapText="1"/>
    </xf>
    <xf numFmtId="49" fontId="2" fillId="0" borderId="1" xfId="0" applyNumberFormat="1" applyFont="1" applyBorder="1" applyAlignment="1" applyProtection="1">
      <alignment horizontal="justify" vertical="top"/>
    </xf>
    <xf numFmtId="164" fontId="2" fillId="0" borderId="1" xfId="1" applyFont="1" applyBorder="1" applyAlignment="1">
      <alignment horizontal="justify" vertical="top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I1059"/>
  <sheetViews>
    <sheetView showGridLines="0" tabSelected="1" topLeftCell="A1051" workbookViewId="0">
      <selection activeCell="A1058" sqref="A1058:A1059"/>
    </sheetView>
  </sheetViews>
  <sheetFormatPr defaultRowHeight="15.75" outlineLevelRow="7" x14ac:dyDescent="0.25"/>
  <cols>
    <col min="1" max="1" width="45.85546875" style="1" customWidth="1"/>
    <col min="2" max="3" width="10.28515625" style="1" customWidth="1"/>
    <col min="4" max="4" width="20.7109375" style="1" customWidth="1"/>
    <col min="5" max="5" width="10.28515625" style="1" customWidth="1"/>
    <col min="6" max="6" width="18.28515625" style="1" customWidth="1"/>
    <col min="7" max="7" width="18" style="1" customWidth="1"/>
    <col min="8" max="8" width="15.5703125" style="1" customWidth="1"/>
    <col min="9" max="9" width="16.7109375" style="1" customWidth="1"/>
    <col min="10" max="16384" width="9.140625" style="1"/>
  </cols>
  <sheetData>
    <row r="1" spans="1:9" ht="17.25" customHeight="1" x14ac:dyDescent="0.25">
      <c r="A1" s="10" t="s">
        <v>856</v>
      </c>
      <c r="B1" s="10"/>
      <c r="C1" s="10"/>
      <c r="D1" s="10"/>
      <c r="E1" s="10"/>
      <c r="F1" s="10"/>
      <c r="G1" s="10"/>
      <c r="H1" s="10"/>
      <c r="I1" s="10"/>
    </row>
    <row r="2" spans="1:9" ht="27" customHeight="1" x14ac:dyDescent="0.25">
      <c r="A2" s="12"/>
      <c r="B2" s="12"/>
      <c r="C2" s="12"/>
      <c r="D2" s="12"/>
      <c r="E2" s="12"/>
      <c r="F2" s="12"/>
      <c r="I2" s="3" t="s">
        <v>860</v>
      </c>
    </row>
    <row r="3" spans="1:9" ht="48.75" customHeight="1" x14ac:dyDescent="0.25">
      <c r="A3" s="6" t="s">
        <v>0</v>
      </c>
      <c r="B3" s="13" t="s">
        <v>848</v>
      </c>
      <c r="C3" s="13" t="s">
        <v>849</v>
      </c>
      <c r="D3" s="13" t="s">
        <v>850</v>
      </c>
      <c r="E3" s="13" t="s">
        <v>851</v>
      </c>
      <c r="F3" s="6" t="s">
        <v>859</v>
      </c>
      <c r="G3" s="6" t="s">
        <v>852</v>
      </c>
      <c r="H3" s="8" t="s">
        <v>853</v>
      </c>
      <c r="I3" s="9"/>
    </row>
    <row r="4" spans="1:9" x14ac:dyDescent="0.25">
      <c r="A4" s="7"/>
      <c r="B4" s="14"/>
      <c r="C4" s="14"/>
      <c r="D4" s="14"/>
      <c r="E4" s="14"/>
      <c r="F4" s="7"/>
      <c r="G4" s="7"/>
      <c r="H4" s="2" t="s">
        <v>854</v>
      </c>
      <c r="I4" s="2" t="s">
        <v>855</v>
      </c>
    </row>
    <row r="5" spans="1:9" ht="31.5" x14ac:dyDescent="0.25">
      <c r="A5" s="23" t="s">
        <v>1</v>
      </c>
      <c r="B5" s="16" t="s">
        <v>2</v>
      </c>
      <c r="C5" s="16"/>
      <c r="D5" s="16"/>
      <c r="E5" s="16"/>
      <c r="F5" s="18">
        <v>90688215.370000005</v>
      </c>
      <c r="G5" s="18">
        <v>61374298.689999998</v>
      </c>
      <c r="H5" s="19">
        <f>G5/F5*100</f>
        <v>67.676156642401892</v>
      </c>
      <c r="I5" s="20">
        <f>F5-G5</f>
        <v>29313916.680000007</v>
      </c>
    </row>
    <row r="6" spans="1:9" outlineLevel="1" x14ac:dyDescent="0.25">
      <c r="A6" s="23" t="s">
        <v>3</v>
      </c>
      <c r="B6" s="16" t="s">
        <v>2</v>
      </c>
      <c r="C6" s="16" t="s">
        <v>4</v>
      </c>
      <c r="D6" s="16"/>
      <c r="E6" s="16"/>
      <c r="F6" s="18">
        <v>59773924.700000003</v>
      </c>
      <c r="G6" s="18">
        <v>38617270.93</v>
      </c>
      <c r="H6" s="19">
        <f t="shared" ref="H6:H69" si="0">G6/F6*100</f>
        <v>64.605546856453941</v>
      </c>
      <c r="I6" s="20">
        <f t="shared" ref="I6:I69" si="1">F6-G6</f>
        <v>21156653.770000003</v>
      </c>
    </row>
    <row r="7" spans="1:9" outlineLevel="2" x14ac:dyDescent="0.25">
      <c r="A7" s="23" t="s">
        <v>5</v>
      </c>
      <c r="B7" s="16" t="s">
        <v>2</v>
      </c>
      <c r="C7" s="16" t="s">
        <v>6</v>
      </c>
      <c r="D7" s="16" t="s">
        <v>7</v>
      </c>
      <c r="E7" s="16"/>
      <c r="F7" s="18">
        <v>2931182.42</v>
      </c>
      <c r="G7" s="18">
        <v>2142045.2599999998</v>
      </c>
      <c r="H7" s="19">
        <f t="shared" si="0"/>
        <v>73.07785572758722</v>
      </c>
      <c r="I7" s="20">
        <f t="shared" si="1"/>
        <v>789137.16000000015</v>
      </c>
    </row>
    <row r="8" spans="1:9" outlineLevel="3" x14ac:dyDescent="0.25">
      <c r="A8" s="23" t="s">
        <v>8</v>
      </c>
      <c r="B8" s="16" t="s">
        <v>2</v>
      </c>
      <c r="C8" s="16" t="s">
        <v>6</v>
      </c>
      <c r="D8" s="16" t="s">
        <v>9</v>
      </c>
      <c r="E8" s="16"/>
      <c r="F8" s="18">
        <v>2931182.42</v>
      </c>
      <c r="G8" s="18">
        <v>2142045.2599999998</v>
      </c>
      <c r="H8" s="19">
        <f t="shared" si="0"/>
        <v>73.07785572758722</v>
      </c>
      <c r="I8" s="20">
        <f t="shared" si="1"/>
        <v>789137.16000000015</v>
      </c>
    </row>
    <row r="9" spans="1:9" outlineLevel="4" x14ac:dyDescent="0.25">
      <c r="A9" s="23" t="s">
        <v>10</v>
      </c>
      <c r="B9" s="16" t="s">
        <v>2</v>
      </c>
      <c r="C9" s="16" t="s">
        <v>6</v>
      </c>
      <c r="D9" s="16" t="s">
        <v>11</v>
      </c>
      <c r="E9" s="16"/>
      <c r="F9" s="18">
        <v>2931182.42</v>
      </c>
      <c r="G9" s="18">
        <v>2142045.2599999998</v>
      </c>
      <c r="H9" s="19">
        <f t="shared" si="0"/>
        <v>73.07785572758722</v>
      </c>
      <c r="I9" s="20">
        <f t="shared" si="1"/>
        <v>789137.16000000015</v>
      </c>
    </row>
    <row r="10" spans="1:9" ht="94.5" outlineLevel="7" x14ac:dyDescent="0.25">
      <c r="A10" s="23" t="s">
        <v>12</v>
      </c>
      <c r="B10" s="16" t="s">
        <v>2</v>
      </c>
      <c r="C10" s="16" t="s">
        <v>6</v>
      </c>
      <c r="D10" s="16" t="s">
        <v>11</v>
      </c>
      <c r="E10" s="16" t="s">
        <v>13</v>
      </c>
      <c r="F10" s="18">
        <v>2931182.42</v>
      </c>
      <c r="G10" s="18">
        <v>2142045.2599999998</v>
      </c>
      <c r="H10" s="19">
        <f t="shared" si="0"/>
        <v>73.07785572758722</v>
      </c>
      <c r="I10" s="20">
        <f t="shared" si="1"/>
        <v>789137.16000000015</v>
      </c>
    </row>
    <row r="11" spans="1:9" ht="63" outlineLevel="2" x14ac:dyDescent="0.25">
      <c r="A11" s="23" t="s">
        <v>14</v>
      </c>
      <c r="B11" s="16" t="s">
        <v>2</v>
      </c>
      <c r="C11" s="16" t="s">
        <v>15</v>
      </c>
      <c r="D11" s="16" t="s">
        <v>16</v>
      </c>
      <c r="E11" s="16"/>
      <c r="F11" s="18">
        <v>0</v>
      </c>
      <c r="G11" s="18">
        <v>0</v>
      </c>
      <c r="H11" s="19"/>
      <c r="I11" s="20">
        <f t="shared" si="1"/>
        <v>0</v>
      </c>
    </row>
    <row r="12" spans="1:9" ht="65.25" customHeight="1" outlineLevel="3" x14ac:dyDescent="0.25">
      <c r="A12" s="23" t="s">
        <v>17</v>
      </c>
      <c r="B12" s="16" t="s">
        <v>2</v>
      </c>
      <c r="C12" s="16" t="s">
        <v>15</v>
      </c>
      <c r="D12" s="16" t="s">
        <v>18</v>
      </c>
      <c r="E12" s="16"/>
      <c r="F12" s="18">
        <v>0</v>
      </c>
      <c r="G12" s="18">
        <v>0</v>
      </c>
      <c r="H12" s="19"/>
      <c r="I12" s="20">
        <f t="shared" si="1"/>
        <v>0</v>
      </c>
    </row>
    <row r="13" spans="1:9" ht="31.5" outlineLevel="4" x14ac:dyDescent="0.25">
      <c r="A13" s="23" t="s">
        <v>19</v>
      </c>
      <c r="B13" s="16" t="s">
        <v>2</v>
      </c>
      <c r="C13" s="16" t="s">
        <v>15</v>
      </c>
      <c r="D13" s="16" t="s">
        <v>20</v>
      </c>
      <c r="E13" s="16"/>
      <c r="F13" s="18">
        <v>0</v>
      </c>
      <c r="G13" s="18">
        <v>0</v>
      </c>
      <c r="H13" s="19"/>
      <c r="I13" s="20">
        <f t="shared" si="1"/>
        <v>0</v>
      </c>
    </row>
    <row r="14" spans="1:9" ht="94.5" outlineLevel="7" x14ac:dyDescent="0.25">
      <c r="A14" s="23" t="s">
        <v>12</v>
      </c>
      <c r="B14" s="16" t="s">
        <v>2</v>
      </c>
      <c r="C14" s="16" t="s">
        <v>15</v>
      </c>
      <c r="D14" s="16" t="s">
        <v>20</v>
      </c>
      <c r="E14" s="16" t="s">
        <v>13</v>
      </c>
      <c r="F14" s="18">
        <v>0</v>
      </c>
      <c r="G14" s="18">
        <v>0</v>
      </c>
      <c r="H14" s="19"/>
      <c r="I14" s="20">
        <f t="shared" si="1"/>
        <v>0</v>
      </c>
    </row>
    <row r="15" spans="1:9" ht="47.25" outlineLevel="7" x14ac:dyDescent="0.25">
      <c r="A15" s="23" t="s">
        <v>21</v>
      </c>
      <c r="B15" s="16" t="s">
        <v>2</v>
      </c>
      <c r="C15" s="16" t="s">
        <v>15</v>
      </c>
      <c r="D15" s="16" t="s">
        <v>20</v>
      </c>
      <c r="E15" s="16" t="s">
        <v>22</v>
      </c>
      <c r="F15" s="18">
        <v>0</v>
      </c>
      <c r="G15" s="18">
        <v>0</v>
      </c>
      <c r="H15" s="19"/>
      <c r="I15" s="20">
        <f t="shared" si="1"/>
        <v>0</v>
      </c>
    </row>
    <row r="16" spans="1:9" outlineLevel="2" x14ac:dyDescent="0.25">
      <c r="A16" s="23" t="s">
        <v>5</v>
      </c>
      <c r="B16" s="16" t="s">
        <v>2</v>
      </c>
      <c r="C16" s="16" t="s">
        <v>15</v>
      </c>
      <c r="D16" s="16" t="s">
        <v>7</v>
      </c>
      <c r="E16" s="16"/>
      <c r="F16" s="18">
        <v>40019284.030000001</v>
      </c>
      <c r="G16" s="18">
        <v>25541645.41</v>
      </c>
      <c r="H16" s="19">
        <f t="shared" si="0"/>
        <v>63.823344242873006</v>
      </c>
      <c r="I16" s="20">
        <f t="shared" si="1"/>
        <v>14477638.620000001</v>
      </c>
    </row>
    <row r="17" spans="1:9" outlineLevel="3" x14ac:dyDescent="0.25">
      <c r="A17" s="23" t="s">
        <v>8</v>
      </c>
      <c r="B17" s="16" t="s">
        <v>2</v>
      </c>
      <c r="C17" s="16" t="s">
        <v>15</v>
      </c>
      <c r="D17" s="16" t="s">
        <v>9</v>
      </c>
      <c r="E17" s="16"/>
      <c r="F17" s="18">
        <v>40019284.030000001</v>
      </c>
      <c r="G17" s="18">
        <v>25541645.41</v>
      </c>
      <c r="H17" s="19">
        <f t="shared" si="0"/>
        <v>63.823344242873006</v>
      </c>
      <c r="I17" s="20">
        <f t="shared" si="1"/>
        <v>14477638.620000001</v>
      </c>
    </row>
    <row r="18" spans="1:9" ht="31.5" outlineLevel="4" x14ac:dyDescent="0.25">
      <c r="A18" s="23" t="s">
        <v>23</v>
      </c>
      <c r="B18" s="16" t="s">
        <v>2</v>
      </c>
      <c r="C18" s="16" t="s">
        <v>15</v>
      </c>
      <c r="D18" s="16" t="s">
        <v>24</v>
      </c>
      <c r="E18" s="16"/>
      <c r="F18" s="18">
        <v>40019284.030000001</v>
      </c>
      <c r="G18" s="18">
        <v>25541645.41</v>
      </c>
      <c r="H18" s="19">
        <f t="shared" si="0"/>
        <v>63.823344242873006</v>
      </c>
      <c r="I18" s="20">
        <f t="shared" si="1"/>
        <v>14477638.620000001</v>
      </c>
    </row>
    <row r="19" spans="1:9" ht="94.5" outlineLevel="7" x14ac:dyDescent="0.25">
      <c r="A19" s="23" t="s">
        <v>12</v>
      </c>
      <c r="B19" s="16" t="s">
        <v>2</v>
      </c>
      <c r="C19" s="16" t="s">
        <v>15</v>
      </c>
      <c r="D19" s="16" t="s">
        <v>24</v>
      </c>
      <c r="E19" s="16" t="s">
        <v>13</v>
      </c>
      <c r="F19" s="18">
        <v>32935714.280000001</v>
      </c>
      <c r="G19" s="18">
        <v>21416964.640000001</v>
      </c>
      <c r="H19" s="19">
        <f t="shared" si="0"/>
        <v>65.026567992197187</v>
      </c>
      <c r="I19" s="20">
        <f t="shared" si="1"/>
        <v>11518749.640000001</v>
      </c>
    </row>
    <row r="20" spans="1:9" ht="47.25" outlineLevel="7" x14ac:dyDescent="0.25">
      <c r="A20" s="23" t="s">
        <v>21</v>
      </c>
      <c r="B20" s="16" t="s">
        <v>2</v>
      </c>
      <c r="C20" s="16" t="s">
        <v>15</v>
      </c>
      <c r="D20" s="16" t="s">
        <v>24</v>
      </c>
      <c r="E20" s="16" t="s">
        <v>22</v>
      </c>
      <c r="F20" s="18">
        <v>6677487.75</v>
      </c>
      <c r="G20" s="18">
        <v>3876290.35</v>
      </c>
      <c r="H20" s="19">
        <f t="shared" si="0"/>
        <v>58.050130455125135</v>
      </c>
      <c r="I20" s="20">
        <f t="shared" si="1"/>
        <v>2801197.4</v>
      </c>
    </row>
    <row r="21" spans="1:9" outlineLevel="7" x14ac:dyDescent="0.25">
      <c r="A21" s="23" t="s">
        <v>25</v>
      </c>
      <c r="B21" s="16" t="s">
        <v>2</v>
      </c>
      <c r="C21" s="16" t="s">
        <v>15</v>
      </c>
      <c r="D21" s="16" t="s">
        <v>24</v>
      </c>
      <c r="E21" s="16" t="s">
        <v>26</v>
      </c>
      <c r="F21" s="18">
        <v>406082</v>
      </c>
      <c r="G21" s="18">
        <v>248390.42</v>
      </c>
      <c r="H21" s="19">
        <f t="shared" si="0"/>
        <v>61.167552366270847</v>
      </c>
      <c r="I21" s="20">
        <f t="shared" si="1"/>
        <v>157691.57999999999</v>
      </c>
    </row>
    <row r="22" spans="1:9" outlineLevel="2" x14ac:dyDescent="0.25">
      <c r="A22" s="23" t="s">
        <v>5</v>
      </c>
      <c r="B22" s="16" t="s">
        <v>2</v>
      </c>
      <c r="C22" s="16" t="s">
        <v>27</v>
      </c>
      <c r="D22" s="16" t="s">
        <v>7</v>
      </c>
      <c r="E22" s="16"/>
      <c r="F22" s="18">
        <v>2000</v>
      </c>
      <c r="G22" s="18">
        <v>1050</v>
      </c>
      <c r="H22" s="19">
        <f t="shared" si="0"/>
        <v>52.5</v>
      </c>
      <c r="I22" s="20">
        <f t="shared" si="1"/>
        <v>950</v>
      </c>
    </row>
    <row r="23" spans="1:9" outlineLevel="3" x14ac:dyDescent="0.25">
      <c r="A23" s="23" t="s">
        <v>8</v>
      </c>
      <c r="B23" s="16" t="s">
        <v>2</v>
      </c>
      <c r="C23" s="16" t="s">
        <v>27</v>
      </c>
      <c r="D23" s="16" t="s">
        <v>9</v>
      </c>
      <c r="E23" s="16"/>
      <c r="F23" s="18">
        <v>2000</v>
      </c>
      <c r="G23" s="18">
        <v>1050</v>
      </c>
      <c r="H23" s="19">
        <f t="shared" si="0"/>
        <v>52.5</v>
      </c>
      <c r="I23" s="20">
        <f t="shared" si="1"/>
        <v>950</v>
      </c>
    </row>
    <row r="24" spans="1:9" ht="78.75" outlineLevel="4" x14ac:dyDescent="0.25">
      <c r="A24" s="23" t="s">
        <v>28</v>
      </c>
      <c r="B24" s="16" t="s">
        <v>2</v>
      </c>
      <c r="C24" s="16" t="s">
        <v>27</v>
      </c>
      <c r="D24" s="16" t="s">
        <v>29</v>
      </c>
      <c r="E24" s="16"/>
      <c r="F24" s="18">
        <v>2000</v>
      </c>
      <c r="G24" s="18">
        <v>1050</v>
      </c>
      <c r="H24" s="19">
        <f t="shared" si="0"/>
        <v>52.5</v>
      </c>
      <c r="I24" s="20">
        <f t="shared" si="1"/>
        <v>950</v>
      </c>
    </row>
    <row r="25" spans="1:9" ht="47.25" outlineLevel="7" x14ac:dyDescent="0.25">
      <c r="A25" s="23" t="s">
        <v>21</v>
      </c>
      <c r="B25" s="16" t="s">
        <v>2</v>
      </c>
      <c r="C25" s="16" t="s">
        <v>27</v>
      </c>
      <c r="D25" s="16" t="s">
        <v>29</v>
      </c>
      <c r="E25" s="16" t="s">
        <v>22</v>
      </c>
      <c r="F25" s="18">
        <v>2000</v>
      </c>
      <c r="G25" s="18">
        <v>1050</v>
      </c>
      <c r="H25" s="19">
        <f t="shared" si="0"/>
        <v>52.5</v>
      </c>
      <c r="I25" s="20">
        <f t="shared" si="1"/>
        <v>950</v>
      </c>
    </row>
    <row r="26" spans="1:9" outlineLevel="2" x14ac:dyDescent="0.25">
      <c r="A26" s="23" t="s">
        <v>5</v>
      </c>
      <c r="B26" s="16" t="s">
        <v>2</v>
      </c>
      <c r="C26" s="16" t="s">
        <v>30</v>
      </c>
      <c r="D26" s="16" t="s">
        <v>7</v>
      </c>
      <c r="E26" s="16"/>
      <c r="F26" s="18">
        <v>1335137.56</v>
      </c>
      <c r="G26" s="18">
        <v>909219.68</v>
      </c>
      <c r="H26" s="19">
        <f t="shared" si="0"/>
        <v>68.099326034989232</v>
      </c>
      <c r="I26" s="20">
        <f t="shared" si="1"/>
        <v>425917.88</v>
      </c>
    </row>
    <row r="27" spans="1:9" outlineLevel="3" x14ac:dyDescent="0.25">
      <c r="A27" s="23" t="s">
        <v>8</v>
      </c>
      <c r="B27" s="16" t="s">
        <v>2</v>
      </c>
      <c r="C27" s="16" t="s">
        <v>30</v>
      </c>
      <c r="D27" s="16" t="s">
        <v>9</v>
      </c>
      <c r="E27" s="16"/>
      <c r="F27" s="18">
        <v>1335137.56</v>
      </c>
      <c r="G27" s="18">
        <v>909219.68</v>
      </c>
      <c r="H27" s="19">
        <f t="shared" si="0"/>
        <v>68.099326034989232</v>
      </c>
      <c r="I27" s="20">
        <f t="shared" si="1"/>
        <v>425917.88</v>
      </c>
    </row>
    <row r="28" spans="1:9" ht="31.5" outlineLevel="4" x14ac:dyDescent="0.25">
      <c r="A28" s="23" t="s">
        <v>23</v>
      </c>
      <c r="B28" s="16" t="s">
        <v>2</v>
      </c>
      <c r="C28" s="16" t="s">
        <v>30</v>
      </c>
      <c r="D28" s="16" t="s">
        <v>24</v>
      </c>
      <c r="E28" s="16"/>
      <c r="F28" s="18">
        <v>1335137.56</v>
      </c>
      <c r="G28" s="18">
        <v>909219.68</v>
      </c>
      <c r="H28" s="19">
        <f t="shared" si="0"/>
        <v>68.099326034989232</v>
      </c>
      <c r="I28" s="20">
        <f t="shared" si="1"/>
        <v>425917.88</v>
      </c>
    </row>
    <row r="29" spans="1:9" ht="94.5" outlineLevel="7" x14ac:dyDescent="0.25">
      <c r="A29" s="23" t="s">
        <v>12</v>
      </c>
      <c r="B29" s="16" t="s">
        <v>2</v>
      </c>
      <c r="C29" s="16" t="s">
        <v>30</v>
      </c>
      <c r="D29" s="16" t="s">
        <v>24</v>
      </c>
      <c r="E29" s="16" t="s">
        <v>13</v>
      </c>
      <c r="F29" s="18">
        <v>1335137.56</v>
      </c>
      <c r="G29" s="18">
        <v>909219.68</v>
      </c>
      <c r="H29" s="19">
        <f t="shared" si="0"/>
        <v>68.099326034989232</v>
      </c>
      <c r="I29" s="20">
        <f t="shared" si="1"/>
        <v>425917.88</v>
      </c>
    </row>
    <row r="30" spans="1:9" ht="78.75" outlineLevel="2" x14ac:dyDescent="0.25">
      <c r="A30" s="23" t="s">
        <v>31</v>
      </c>
      <c r="B30" s="16" t="s">
        <v>2</v>
      </c>
      <c r="C30" s="16" t="s">
        <v>32</v>
      </c>
      <c r="D30" s="16" t="s">
        <v>33</v>
      </c>
      <c r="E30" s="16"/>
      <c r="F30" s="18">
        <v>500000</v>
      </c>
      <c r="G30" s="18">
        <v>0</v>
      </c>
      <c r="H30" s="19">
        <f t="shared" si="0"/>
        <v>0</v>
      </c>
      <c r="I30" s="20">
        <f t="shared" si="1"/>
        <v>500000</v>
      </c>
    </row>
    <row r="31" spans="1:9" ht="47.25" outlineLevel="3" x14ac:dyDescent="0.25">
      <c r="A31" s="23" t="s">
        <v>34</v>
      </c>
      <c r="B31" s="16" t="s">
        <v>2</v>
      </c>
      <c r="C31" s="16" t="s">
        <v>32</v>
      </c>
      <c r="D31" s="16" t="s">
        <v>35</v>
      </c>
      <c r="E31" s="16"/>
      <c r="F31" s="18">
        <v>500000</v>
      </c>
      <c r="G31" s="18">
        <v>0</v>
      </c>
      <c r="H31" s="19">
        <f t="shared" si="0"/>
        <v>0</v>
      </c>
      <c r="I31" s="20">
        <f t="shared" si="1"/>
        <v>500000</v>
      </c>
    </row>
    <row r="32" spans="1:9" ht="31.5" outlineLevel="4" x14ac:dyDescent="0.25">
      <c r="A32" s="23" t="s">
        <v>36</v>
      </c>
      <c r="B32" s="16" t="s">
        <v>2</v>
      </c>
      <c r="C32" s="16" t="s">
        <v>32</v>
      </c>
      <c r="D32" s="16" t="s">
        <v>37</v>
      </c>
      <c r="E32" s="16"/>
      <c r="F32" s="18">
        <v>500000</v>
      </c>
      <c r="G32" s="18">
        <v>0</v>
      </c>
      <c r="H32" s="19">
        <f t="shared" si="0"/>
        <v>0</v>
      </c>
      <c r="I32" s="20">
        <f t="shared" si="1"/>
        <v>500000</v>
      </c>
    </row>
    <row r="33" spans="1:9" outlineLevel="7" x14ac:dyDescent="0.25">
      <c r="A33" s="23" t="s">
        <v>25</v>
      </c>
      <c r="B33" s="16" t="s">
        <v>2</v>
      </c>
      <c r="C33" s="16" t="s">
        <v>32</v>
      </c>
      <c r="D33" s="16" t="s">
        <v>37</v>
      </c>
      <c r="E33" s="16" t="s">
        <v>26</v>
      </c>
      <c r="F33" s="18">
        <v>500000</v>
      </c>
      <c r="G33" s="18">
        <v>0</v>
      </c>
      <c r="H33" s="19">
        <f t="shared" si="0"/>
        <v>0</v>
      </c>
      <c r="I33" s="20">
        <f t="shared" si="1"/>
        <v>500000</v>
      </c>
    </row>
    <row r="34" spans="1:9" ht="47.25" outlineLevel="2" x14ac:dyDescent="0.25">
      <c r="A34" s="23" t="s">
        <v>38</v>
      </c>
      <c r="B34" s="16" t="s">
        <v>2</v>
      </c>
      <c r="C34" s="16" t="s">
        <v>39</v>
      </c>
      <c r="D34" s="16" t="s">
        <v>40</v>
      </c>
      <c r="E34" s="16"/>
      <c r="F34" s="18">
        <v>11294850.41</v>
      </c>
      <c r="G34" s="18">
        <v>8414433.4000000004</v>
      </c>
      <c r="H34" s="19">
        <f t="shared" si="0"/>
        <v>74.497962297492705</v>
      </c>
      <c r="I34" s="20">
        <f t="shared" si="1"/>
        <v>2880417.01</v>
      </c>
    </row>
    <row r="35" spans="1:9" ht="78.75" outlineLevel="3" x14ac:dyDescent="0.25">
      <c r="A35" s="23" t="s">
        <v>41</v>
      </c>
      <c r="B35" s="16" t="s">
        <v>2</v>
      </c>
      <c r="C35" s="16" t="s">
        <v>39</v>
      </c>
      <c r="D35" s="16" t="s">
        <v>42</v>
      </c>
      <c r="E35" s="16"/>
      <c r="F35" s="18">
        <v>1270525.77</v>
      </c>
      <c r="G35" s="18">
        <v>1170038.76</v>
      </c>
      <c r="H35" s="19">
        <f t="shared" si="0"/>
        <v>92.09091130831608</v>
      </c>
      <c r="I35" s="20">
        <f t="shared" si="1"/>
        <v>100487.01000000001</v>
      </c>
    </row>
    <row r="36" spans="1:9" ht="63" outlineLevel="4" x14ac:dyDescent="0.25">
      <c r="A36" s="23" t="s">
        <v>43</v>
      </c>
      <c r="B36" s="16" t="s">
        <v>2</v>
      </c>
      <c r="C36" s="16" t="s">
        <v>39</v>
      </c>
      <c r="D36" s="16" t="s">
        <v>44</v>
      </c>
      <c r="E36" s="16"/>
      <c r="F36" s="18">
        <v>1270525.77</v>
      </c>
      <c r="G36" s="18">
        <v>1170038.76</v>
      </c>
      <c r="H36" s="19">
        <f t="shared" si="0"/>
        <v>92.09091130831608</v>
      </c>
      <c r="I36" s="20">
        <f t="shared" si="1"/>
        <v>100487.01000000001</v>
      </c>
    </row>
    <row r="37" spans="1:9" ht="47.25" outlineLevel="7" x14ac:dyDescent="0.25">
      <c r="A37" s="23" t="s">
        <v>21</v>
      </c>
      <c r="B37" s="16" t="s">
        <v>2</v>
      </c>
      <c r="C37" s="16" t="s">
        <v>39</v>
      </c>
      <c r="D37" s="16" t="s">
        <v>44</v>
      </c>
      <c r="E37" s="16" t="s">
        <v>22</v>
      </c>
      <c r="F37" s="18">
        <v>1270525.77</v>
      </c>
      <c r="G37" s="18">
        <v>1170038.76</v>
      </c>
      <c r="H37" s="19">
        <f t="shared" si="0"/>
        <v>92.09091130831608</v>
      </c>
      <c r="I37" s="20">
        <f t="shared" si="1"/>
        <v>100487.01000000001</v>
      </c>
    </row>
    <row r="38" spans="1:9" ht="31.5" outlineLevel="3" x14ac:dyDescent="0.25">
      <c r="A38" s="23" t="s">
        <v>45</v>
      </c>
      <c r="B38" s="16" t="s">
        <v>2</v>
      </c>
      <c r="C38" s="16" t="s">
        <v>39</v>
      </c>
      <c r="D38" s="16" t="s">
        <v>46</v>
      </c>
      <c r="E38" s="16"/>
      <c r="F38" s="18">
        <v>137424.04</v>
      </c>
      <c r="G38" s="18">
        <v>77027</v>
      </c>
      <c r="H38" s="19">
        <f t="shared" si="0"/>
        <v>56.050600753696365</v>
      </c>
      <c r="I38" s="20">
        <f t="shared" si="1"/>
        <v>60397.040000000008</v>
      </c>
    </row>
    <row r="39" spans="1:9" ht="47.25" outlineLevel="4" x14ac:dyDescent="0.25">
      <c r="A39" s="23" t="s">
        <v>47</v>
      </c>
      <c r="B39" s="16" t="s">
        <v>2</v>
      </c>
      <c r="C39" s="16" t="s">
        <v>39</v>
      </c>
      <c r="D39" s="16" t="s">
        <v>48</v>
      </c>
      <c r="E39" s="16"/>
      <c r="F39" s="18">
        <v>137424.04</v>
      </c>
      <c r="G39" s="18">
        <v>77027</v>
      </c>
      <c r="H39" s="19">
        <f t="shared" si="0"/>
        <v>56.050600753696365</v>
      </c>
      <c r="I39" s="20">
        <f t="shared" si="1"/>
        <v>60397.040000000008</v>
      </c>
    </row>
    <row r="40" spans="1:9" ht="47.25" outlineLevel="7" x14ac:dyDescent="0.25">
      <c r="A40" s="23" t="s">
        <v>21</v>
      </c>
      <c r="B40" s="16" t="s">
        <v>2</v>
      </c>
      <c r="C40" s="16" t="s">
        <v>39</v>
      </c>
      <c r="D40" s="16" t="s">
        <v>48</v>
      </c>
      <c r="E40" s="16" t="s">
        <v>22</v>
      </c>
      <c r="F40" s="18">
        <v>137424.04</v>
      </c>
      <c r="G40" s="18">
        <v>77027</v>
      </c>
      <c r="H40" s="19">
        <f t="shared" si="0"/>
        <v>56.050600753696365</v>
      </c>
      <c r="I40" s="20">
        <f t="shared" si="1"/>
        <v>60397.040000000008</v>
      </c>
    </row>
    <row r="41" spans="1:9" ht="63" outlineLevel="3" x14ac:dyDescent="0.25">
      <c r="A41" s="23" t="s">
        <v>49</v>
      </c>
      <c r="B41" s="16" t="s">
        <v>2</v>
      </c>
      <c r="C41" s="16" t="s">
        <v>39</v>
      </c>
      <c r="D41" s="16" t="s">
        <v>50</v>
      </c>
      <c r="E41" s="16"/>
      <c r="F41" s="18">
        <v>978245.85</v>
      </c>
      <c r="G41" s="18">
        <v>532305.35</v>
      </c>
      <c r="H41" s="19">
        <f t="shared" si="0"/>
        <v>54.414271218221877</v>
      </c>
      <c r="I41" s="20">
        <f t="shared" si="1"/>
        <v>445940.5</v>
      </c>
    </row>
    <row r="42" spans="1:9" outlineLevel="4" x14ac:dyDescent="0.25">
      <c r="A42" s="23" t="s">
        <v>51</v>
      </c>
      <c r="B42" s="16" t="s">
        <v>2</v>
      </c>
      <c r="C42" s="16" t="s">
        <v>39</v>
      </c>
      <c r="D42" s="16" t="s">
        <v>52</v>
      </c>
      <c r="E42" s="16"/>
      <c r="F42" s="18">
        <v>233005.85</v>
      </c>
      <c r="G42" s="18">
        <v>157212.79999999999</v>
      </c>
      <c r="H42" s="19">
        <f t="shared" si="0"/>
        <v>67.471610691319555</v>
      </c>
      <c r="I42" s="20">
        <f t="shared" si="1"/>
        <v>75793.050000000017</v>
      </c>
    </row>
    <row r="43" spans="1:9" ht="47.25" outlineLevel="7" x14ac:dyDescent="0.25">
      <c r="A43" s="23" t="s">
        <v>21</v>
      </c>
      <c r="B43" s="16" t="s">
        <v>2</v>
      </c>
      <c r="C43" s="16" t="s">
        <v>39</v>
      </c>
      <c r="D43" s="16" t="s">
        <v>52</v>
      </c>
      <c r="E43" s="16" t="s">
        <v>22</v>
      </c>
      <c r="F43" s="18">
        <v>233005.85</v>
      </c>
      <c r="G43" s="18">
        <v>157212.79999999999</v>
      </c>
      <c r="H43" s="19">
        <f t="shared" si="0"/>
        <v>67.471610691319555</v>
      </c>
      <c r="I43" s="20">
        <f t="shared" si="1"/>
        <v>75793.050000000017</v>
      </c>
    </row>
    <row r="44" spans="1:9" outlineLevel="4" x14ac:dyDescent="0.25">
      <c r="A44" s="23" t="s">
        <v>53</v>
      </c>
      <c r="B44" s="16" t="s">
        <v>2</v>
      </c>
      <c r="C44" s="16" t="s">
        <v>39</v>
      </c>
      <c r="D44" s="16" t="s">
        <v>54</v>
      </c>
      <c r="E44" s="16"/>
      <c r="F44" s="18">
        <v>117040.54</v>
      </c>
      <c r="G44" s="18">
        <v>0</v>
      </c>
      <c r="H44" s="19">
        <f t="shared" si="0"/>
        <v>0</v>
      </c>
      <c r="I44" s="20">
        <f t="shared" si="1"/>
        <v>117040.54</v>
      </c>
    </row>
    <row r="45" spans="1:9" ht="47.25" outlineLevel="7" x14ac:dyDescent="0.25">
      <c r="A45" s="23" t="s">
        <v>21</v>
      </c>
      <c r="B45" s="16" t="s">
        <v>2</v>
      </c>
      <c r="C45" s="16" t="s">
        <v>39</v>
      </c>
      <c r="D45" s="16" t="s">
        <v>54</v>
      </c>
      <c r="E45" s="16" t="s">
        <v>22</v>
      </c>
      <c r="F45" s="18">
        <v>117040.54</v>
      </c>
      <c r="G45" s="18">
        <v>0</v>
      </c>
      <c r="H45" s="19">
        <f t="shared" si="0"/>
        <v>0</v>
      </c>
      <c r="I45" s="20">
        <f t="shared" si="1"/>
        <v>117040.54</v>
      </c>
    </row>
    <row r="46" spans="1:9" ht="31.5" outlineLevel="4" x14ac:dyDescent="0.25">
      <c r="A46" s="23" t="s">
        <v>55</v>
      </c>
      <c r="B46" s="16" t="s">
        <v>2</v>
      </c>
      <c r="C46" s="16" t="s">
        <v>39</v>
      </c>
      <c r="D46" s="16" t="s">
        <v>56</v>
      </c>
      <c r="E46" s="16"/>
      <c r="F46" s="18">
        <v>160500</v>
      </c>
      <c r="G46" s="18">
        <v>62565.8</v>
      </c>
      <c r="H46" s="19">
        <f t="shared" si="0"/>
        <v>38.981806853582555</v>
      </c>
      <c r="I46" s="20">
        <f t="shared" si="1"/>
        <v>97934.2</v>
      </c>
    </row>
    <row r="47" spans="1:9" ht="47.25" outlineLevel="7" x14ac:dyDescent="0.25">
      <c r="A47" s="23" t="s">
        <v>21</v>
      </c>
      <c r="B47" s="16" t="s">
        <v>2</v>
      </c>
      <c r="C47" s="16" t="s">
        <v>39</v>
      </c>
      <c r="D47" s="16" t="s">
        <v>56</v>
      </c>
      <c r="E47" s="16" t="s">
        <v>22</v>
      </c>
      <c r="F47" s="18">
        <v>160500</v>
      </c>
      <c r="G47" s="18">
        <v>62565.8</v>
      </c>
      <c r="H47" s="19">
        <f t="shared" si="0"/>
        <v>38.981806853582555</v>
      </c>
      <c r="I47" s="20">
        <f t="shared" si="1"/>
        <v>97934.2</v>
      </c>
    </row>
    <row r="48" spans="1:9" ht="31.5" outlineLevel="4" x14ac:dyDescent="0.25">
      <c r="A48" s="23" t="s">
        <v>57</v>
      </c>
      <c r="B48" s="16" t="s">
        <v>2</v>
      </c>
      <c r="C48" s="16" t="s">
        <v>39</v>
      </c>
      <c r="D48" s="16" t="s">
        <v>58</v>
      </c>
      <c r="E48" s="16"/>
      <c r="F48" s="18">
        <v>420980</v>
      </c>
      <c r="G48" s="18">
        <v>282853.99</v>
      </c>
      <c r="H48" s="19">
        <f t="shared" si="0"/>
        <v>67.189412798707764</v>
      </c>
      <c r="I48" s="20">
        <f t="shared" si="1"/>
        <v>138126.01</v>
      </c>
    </row>
    <row r="49" spans="1:9" ht="47.25" outlineLevel="7" x14ac:dyDescent="0.25">
      <c r="A49" s="23" t="s">
        <v>21</v>
      </c>
      <c r="B49" s="16" t="s">
        <v>2</v>
      </c>
      <c r="C49" s="16" t="s">
        <v>39</v>
      </c>
      <c r="D49" s="16" t="s">
        <v>58</v>
      </c>
      <c r="E49" s="16" t="s">
        <v>22</v>
      </c>
      <c r="F49" s="18">
        <v>420980</v>
      </c>
      <c r="G49" s="18">
        <v>282853.99</v>
      </c>
      <c r="H49" s="19">
        <f t="shared" si="0"/>
        <v>67.189412798707764</v>
      </c>
      <c r="I49" s="20">
        <f t="shared" si="1"/>
        <v>138126.01</v>
      </c>
    </row>
    <row r="50" spans="1:9" ht="47.25" outlineLevel="4" x14ac:dyDescent="0.25">
      <c r="A50" s="23" t="s">
        <v>59</v>
      </c>
      <c r="B50" s="16" t="s">
        <v>2</v>
      </c>
      <c r="C50" s="16" t="s">
        <v>39</v>
      </c>
      <c r="D50" s="16" t="s">
        <v>60</v>
      </c>
      <c r="E50" s="16"/>
      <c r="F50" s="18">
        <v>46719.46</v>
      </c>
      <c r="G50" s="18">
        <v>29672.76</v>
      </c>
      <c r="H50" s="19">
        <f t="shared" si="0"/>
        <v>63.512634777884848</v>
      </c>
      <c r="I50" s="20">
        <f t="shared" si="1"/>
        <v>17046.7</v>
      </c>
    </row>
    <row r="51" spans="1:9" ht="47.25" outlineLevel="7" x14ac:dyDescent="0.25">
      <c r="A51" s="23" t="s">
        <v>21</v>
      </c>
      <c r="B51" s="16" t="s">
        <v>2</v>
      </c>
      <c r="C51" s="16" t="s">
        <v>39</v>
      </c>
      <c r="D51" s="16" t="s">
        <v>60</v>
      </c>
      <c r="E51" s="16" t="s">
        <v>22</v>
      </c>
      <c r="F51" s="18">
        <v>46719.46</v>
      </c>
      <c r="G51" s="18">
        <v>29672.76</v>
      </c>
      <c r="H51" s="19">
        <f t="shared" si="0"/>
        <v>63.512634777884848</v>
      </c>
      <c r="I51" s="20">
        <f t="shared" si="1"/>
        <v>17046.7</v>
      </c>
    </row>
    <row r="52" spans="1:9" ht="126" outlineLevel="3" x14ac:dyDescent="0.25">
      <c r="A52" s="24" t="s">
        <v>61</v>
      </c>
      <c r="B52" s="16" t="s">
        <v>2</v>
      </c>
      <c r="C52" s="16" t="s">
        <v>39</v>
      </c>
      <c r="D52" s="16" t="s">
        <v>62</v>
      </c>
      <c r="E52" s="16"/>
      <c r="F52" s="18">
        <v>8908654.75</v>
      </c>
      <c r="G52" s="18">
        <v>6635062.29</v>
      </c>
      <c r="H52" s="19">
        <f t="shared" si="0"/>
        <v>74.478835202363186</v>
      </c>
      <c r="I52" s="20">
        <f t="shared" si="1"/>
        <v>2273592.46</v>
      </c>
    </row>
    <row r="53" spans="1:9" ht="94.5" outlineLevel="4" x14ac:dyDescent="0.25">
      <c r="A53" s="23" t="s">
        <v>63</v>
      </c>
      <c r="B53" s="16" t="s">
        <v>2</v>
      </c>
      <c r="C53" s="16" t="s">
        <v>39</v>
      </c>
      <c r="D53" s="16" t="s">
        <v>64</v>
      </c>
      <c r="E53" s="16"/>
      <c r="F53" s="18">
        <v>8908654.75</v>
      </c>
      <c r="G53" s="18">
        <v>6635062.29</v>
      </c>
      <c r="H53" s="19">
        <f t="shared" si="0"/>
        <v>74.478835202363186</v>
      </c>
      <c r="I53" s="20">
        <f t="shared" si="1"/>
        <v>2273592.46</v>
      </c>
    </row>
    <row r="54" spans="1:9" ht="47.25" outlineLevel="7" x14ac:dyDescent="0.25">
      <c r="A54" s="23" t="s">
        <v>65</v>
      </c>
      <c r="B54" s="16" t="s">
        <v>2</v>
      </c>
      <c r="C54" s="16" t="s">
        <v>39</v>
      </c>
      <c r="D54" s="16" t="s">
        <v>64</v>
      </c>
      <c r="E54" s="16" t="s">
        <v>66</v>
      </c>
      <c r="F54" s="18">
        <v>8908654.75</v>
      </c>
      <c r="G54" s="18">
        <v>6635062.29</v>
      </c>
      <c r="H54" s="19">
        <f t="shared" si="0"/>
        <v>74.478835202363186</v>
      </c>
      <c r="I54" s="20">
        <f t="shared" si="1"/>
        <v>2273592.46</v>
      </c>
    </row>
    <row r="55" spans="1:9" ht="63" outlineLevel="2" x14ac:dyDescent="0.25">
      <c r="A55" s="23" t="s">
        <v>67</v>
      </c>
      <c r="B55" s="16" t="s">
        <v>2</v>
      </c>
      <c r="C55" s="16" t="s">
        <v>39</v>
      </c>
      <c r="D55" s="16" t="s">
        <v>68</v>
      </c>
      <c r="E55" s="16"/>
      <c r="F55" s="18">
        <v>80000</v>
      </c>
      <c r="G55" s="18">
        <v>20000</v>
      </c>
      <c r="H55" s="19">
        <f t="shared" si="0"/>
        <v>25</v>
      </c>
      <c r="I55" s="20">
        <f t="shared" si="1"/>
        <v>60000</v>
      </c>
    </row>
    <row r="56" spans="1:9" ht="78.75" outlineLevel="3" x14ac:dyDescent="0.25">
      <c r="A56" s="23" t="s">
        <v>69</v>
      </c>
      <c r="B56" s="16" t="s">
        <v>2</v>
      </c>
      <c r="C56" s="16" t="s">
        <v>39</v>
      </c>
      <c r="D56" s="16" t="s">
        <v>70</v>
      </c>
      <c r="E56" s="16"/>
      <c r="F56" s="18">
        <v>60000</v>
      </c>
      <c r="G56" s="18">
        <v>0</v>
      </c>
      <c r="H56" s="19">
        <f t="shared" si="0"/>
        <v>0</v>
      </c>
      <c r="I56" s="20">
        <f t="shared" si="1"/>
        <v>60000</v>
      </c>
    </row>
    <row r="57" spans="1:9" ht="47.25" outlineLevel="4" x14ac:dyDescent="0.25">
      <c r="A57" s="23" t="s">
        <v>71</v>
      </c>
      <c r="B57" s="16" t="s">
        <v>2</v>
      </c>
      <c r="C57" s="16" t="s">
        <v>39</v>
      </c>
      <c r="D57" s="16" t="s">
        <v>72</v>
      </c>
      <c r="E57" s="16"/>
      <c r="F57" s="18">
        <v>10000</v>
      </c>
      <c r="G57" s="18">
        <v>0</v>
      </c>
      <c r="H57" s="19">
        <f t="shared" si="0"/>
        <v>0</v>
      </c>
      <c r="I57" s="20">
        <f t="shared" si="1"/>
        <v>10000</v>
      </c>
    </row>
    <row r="58" spans="1:9" ht="47.25" outlineLevel="7" x14ac:dyDescent="0.25">
      <c r="A58" s="23" t="s">
        <v>21</v>
      </c>
      <c r="B58" s="16" t="s">
        <v>2</v>
      </c>
      <c r="C58" s="16" t="s">
        <v>39</v>
      </c>
      <c r="D58" s="16" t="s">
        <v>72</v>
      </c>
      <c r="E58" s="16" t="s">
        <v>22</v>
      </c>
      <c r="F58" s="18">
        <v>10000</v>
      </c>
      <c r="G58" s="18">
        <v>0</v>
      </c>
      <c r="H58" s="19">
        <f t="shared" si="0"/>
        <v>0</v>
      </c>
      <c r="I58" s="20">
        <f t="shared" si="1"/>
        <v>10000</v>
      </c>
    </row>
    <row r="59" spans="1:9" ht="31.5" outlineLevel="4" x14ac:dyDescent="0.25">
      <c r="A59" s="23" t="s">
        <v>73</v>
      </c>
      <c r="B59" s="16" t="s">
        <v>2</v>
      </c>
      <c r="C59" s="16" t="s">
        <v>39</v>
      </c>
      <c r="D59" s="16" t="s">
        <v>74</v>
      </c>
      <c r="E59" s="16"/>
      <c r="F59" s="18">
        <v>50000</v>
      </c>
      <c r="G59" s="18">
        <v>0</v>
      </c>
      <c r="H59" s="19">
        <f t="shared" si="0"/>
        <v>0</v>
      </c>
      <c r="I59" s="20">
        <f t="shared" si="1"/>
        <v>50000</v>
      </c>
    </row>
    <row r="60" spans="1:9" ht="31.5" outlineLevel="7" x14ac:dyDescent="0.25">
      <c r="A60" s="23" t="s">
        <v>75</v>
      </c>
      <c r="B60" s="16" t="s">
        <v>2</v>
      </c>
      <c r="C60" s="16" t="s">
        <v>39</v>
      </c>
      <c r="D60" s="16" t="s">
        <v>74</v>
      </c>
      <c r="E60" s="16" t="s">
        <v>76</v>
      </c>
      <c r="F60" s="18">
        <v>50000</v>
      </c>
      <c r="G60" s="18">
        <v>0</v>
      </c>
      <c r="H60" s="19">
        <f t="shared" si="0"/>
        <v>0</v>
      </c>
      <c r="I60" s="20">
        <f t="shared" si="1"/>
        <v>50000</v>
      </c>
    </row>
    <row r="61" spans="1:9" ht="78.75" outlineLevel="3" x14ac:dyDescent="0.25">
      <c r="A61" s="23" t="s">
        <v>77</v>
      </c>
      <c r="B61" s="16" t="s">
        <v>2</v>
      </c>
      <c r="C61" s="16" t="s">
        <v>39</v>
      </c>
      <c r="D61" s="16" t="s">
        <v>78</v>
      </c>
      <c r="E61" s="16"/>
      <c r="F61" s="18">
        <v>20000</v>
      </c>
      <c r="G61" s="18">
        <v>20000</v>
      </c>
      <c r="H61" s="19">
        <f t="shared" si="0"/>
        <v>100</v>
      </c>
      <c r="I61" s="20">
        <f t="shared" si="1"/>
        <v>0</v>
      </c>
    </row>
    <row r="62" spans="1:9" ht="47.25" outlineLevel="4" x14ac:dyDescent="0.25">
      <c r="A62" s="23" t="s">
        <v>79</v>
      </c>
      <c r="B62" s="16" t="s">
        <v>2</v>
      </c>
      <c r="C62" s="16" t="s">
        <v>39</v>
      </c>
      <c r="D62" s="16" t="s">
        <v>80</v>
      </c>
      <c r="E62" s="16"/>
      <c r="F62" s="18">
        <v>20000</v>
      </c>
      <c r="G62" s="18">
        <v>20000</v>
      </c>
      <c r="H62" s="19">
        <f t="shared" si="0"/>
        <v>100</v>
      </c>
      <c r="I62" s="20">
        <f t="shared" si="1"/>
        <v>0</v>
      </c>
    </row>
    <row r="63" spans="1:9" ht="47.25" outlineLevel="7" x14ac:dyDescent="0.25">
      <c r="A63" s="23" t="s">
        <v>21</v>
      </c>
      <c r="B63" s="16" t="s">
        <v>2</v>
      </c>
      <c r="C63" s="16" t="s">
        <v>39</v>
      </c>
      <c r="D63" s="16" t="s">
        <v>80</v>
      </c>
      <c r="E63" s="16" t="s">
        <v>22</v>
      </c>
      <c r="F63" s="18">
        <v>20000</v>
      </c>
      <c r="G63" s="18">
        <v>20000</v>
      </c>
      <c r="H63" s="19">
        <f t="shared" si="0"/>
        <v>100</v>
      </c>
      <c r="I63" s="20">
        <f t="shared" si="1"/>
        <v>0</v>
      </c>
    </row>
    <row r="64" spans="1:9" ht="63" outlineLevel="2" x14ac:dyDescent="0.25">
      <c r="A64" s="23" t="s">
        <v>14</v>
      </c>
      <c r="B64" s="16" t="s">
        <v>2</v>
      </c>
      <c r="C64" s="16" t="s">
        <v>39</v>
      </c>
      <c r="D64" s="16" t="s">
        <v>16</v>
      </c>
      <c r="E64" s="16"/>
      <c r="F64" s="18">
        <v>884000</v>
      </c>
      <c r="G64" s="18">
        <v>547892.22</v>
      </c>
      <c r="H64" s="19">
        <f t="shared" si="0"/>
        <v>61.978757918552027</v>
      </c>
      <c r="I64" s="20">
        <f t="shared" si="1"/>
        <v>336107.78</v>
      </c>
    </row>
    <row r="65" spans="1:9" ht="64.5" customHeight="1" outlineLevel="3" x14ac:dyDescent="0.25">
      <c r="A65" s="23" t="s">
        <v>17</v>
      </c>
      <c r="B65" s="16" t="s">
        <v>2</v>
      </c>
      <c r="C65" s="16" t="s">
        <v>39</v>
      </c>
      <c r="D65" s="16" t="s">
        <v>18</v>
      </c>
      <c r="E65" s="16"/>
      <c r="F65" s="18">
        <v>884000</v>
      </c>
      <c r="G65" s="18">
        <v>547892.22</v>
      </c>
      <c r="H65" s="19">
        <f t="shared" si="0"/>
        <v>61.978757918552027</v>
      </c>
      <c r="I65" s="20">
        <f t="shared" si="1"/>
        <v>336107.78</v>
      </c>
    </row>
    <row r="66" spans="1:9" ht="31.5" outlineLevel="4" x14ac:dyDescent="0.25">
      <c r="A66" s="23" t="s">
        <v>81</v>
      </c>
      <c r="B66" s="16" t="s">
        <v>2</v>
      </c>
      <c r="C66" s="16" t="s">
        <v>39</v>
      </c>
      <c r="D66" s="16" t="s">
        <v>82</v>
      </c>
      <c r="E66" s="16"/>
      <c r="F66" s="18">
        <v>884000</v>
      </c>
      <c r="G66" s="18">
        <v>547892.22</v>
      </c>
      <c r="H66" s="19">
        <f t="shared" si="0"/>
        <v>61.978757918552027</v>
      </c>
      <c r="I66" s="20">
        <f t="shared" si="1"/>
        <v>336107.78</v>
      </c>
    </row>
    <row r="67" spans="1:9" ht="94.5" outlineLevel="7" x14ac:dyDescent="0.25">
      <c r="A67" s="23" t="s">
        <v>12</v>
      </c>
      <c r="B67" s="16" t="s">
        <v>2</v>
      </c>
      <c r="C67" s="16" t="s">
        <v>39</v>
      </c>
      <c r="D67" s="16" t="s">
        <v>82</v>
      </c>
      <c r="E67" s="16" t="s">
        <v>13</v>
      </c>
      <c r="F67" s="18">
        <v>851156.47999999998</v>
      </c>
      <c r="G67" s="18">
        <v>526863.82999999996</v>
      </c>
      <c r="H67" s="19">
        <f t="shared" si="0"/>
        <v>61.899761369378282</v>
      </c>
      <c r="I67" s="20">
        <f t="shared" si="1"/>
        <v>324292.65000000002</v>
      </c>
    </row>
    <row r="68" spans="1:9" ht="47.25" outlineLevel="7" x14ac:dyDescent="0.25">
      <c r="A68" s="23" t="s">
        <v>21</v>
      </c>
      <c r="B68" s="16" t="s">
        <v>2</v>
      </c>
      <c r="C68" s="16" t="s">
        <v>39</v>
      </c>
      <c r="D68" s="16" t="s">
        <v>82</v>
      </c>
      <c r="E68" s="16" t="s">
        <v>22</v>
      </c>
      <c r="F68" s="18">
        <v>32843.519999999997</v>
      </c>
      <c r="G68" s="18">
        <v>21028.39</v>
      </c>
      <c r="H68" s="19">
        <f t="shared" si="0"/>
        <v>64.025993559764601</v>
      </c>
      <c r="I68" s="20">
        <f t="shared" si="1"/>
        <v>11815.129999999997</v>
      </c>
    </row>
    <row r="69" spans="1:9" ht="65.25" customHeight="1" outlineLevel="2" x14ac:dyDescent="0.25">
      <c r="A69" s="23" t="s">
        <v>83</v>
      </c>
      <c r="B69" s="16" t="s">
        <v>2</v>
      </c>
      <c r="C69" s="16" t="s">
        <v>39</v>
      </c>
      <c r="D69" s="16" t="s">
        <v>84</v>
      </c>
      <c r="E69" s="16"/>
      <c r="F69" s="18">
        <v>5000</v>
      </c>
      <c r="G69" s="18">
        <v>0</v>
      </c>
      <c r="H69" s="19">
        <f t="shared" si="0"/>
        <v>0</v>
      </c>
      <c r="I69" s="20">
        <f t="shared" si="1"/>
        <v>5000</v>
      </c>
    </row>
    <row r="70" spans="1:9" ht="63" outlineLevel="3" x14ac:dyDescent="0.25">
      <c r="A70" s="23" t="s">
        <v>85</v>
      </c>
      <c r="B70" s="16" t="s">
        <v>2</v>
      </c>
      <c r="C70" s="16" t="s">
        <v>39</v>
      </c>
      <c r="D70" s="16" t="s">
        <v>86</v>
      </c>
      <c r="E70" s="16"/>
      <c r="F70" s="18">
        <v>5000</v>
      </c>
      <c r="G70" s="18">
        <v>0</v>
      </c>
      <c r="H70" s="19">
        <f t="shared" ref="H70:H133" si="2">G70/F70*100</f>
        <v>0</v>
      </c>
      <c r="I70" s="20">
        <f t="shared" ref="I70:I133" si="3">F70-G70</f>
        <v>5000</v>
      </c>
    </row>
    <row r="71" spans="1:9" ht="94.5" outlineLevel="4" x14ac:dyDescent="0.25">
      <c r="A71" s="23" t="s">
        <v>87</v>
      </c>
      <c r="B71" s="16" t="s">
        <v>2</v>
      </c>
      <c r="C71" s="16" t="s">
        <v>39</v>
      </c>
      <c r="D71" s="16" t="s">
        <v>88</v>
      </c>
      <c r="E71" s="16"/>
      <c r="F71" s="18">
        <v>5000</v>
      </c>
      <c r="G71" s="18">
        <v>0</v>
      </c>
      <c r="H71" s="19">
        <f t="shared" si="2"/>
        <v>0</v>
      </c>
      <c r="I71" s="20">
        <f t="shared" si="3"/>
        <v>5000</v>
      </c>
    </row>
    <row r="72" spans="1:9" ht="47.25" outlineLevel="7" x14ac:dyDescent="0.25">
      <c r="A72" s="23" t="s">
        <v>21</v>
      </c>
      <c r="B72" s="16" t="s">
        <v>2</v>
      </c>
      <c r="C72" s="16" t="s">
        <v>39</v>
      </c>
      <c r="D72" s="16" t="s">
        <v>88</v>
      </c>
      <c r="E72" s="16" t="s">
        <v>22</v>
      </c>
      <c r="F72" s="18">
        <v>5000</v>
      </c>
      <c r="G72" s="18">
        <v>0</v>
      </c>
      <c r="H72" s="19">
        <f t="shared" si="2"/>
        <v>0</v>
      </c>
      <c r="I72" s="20">
        <f t="shared" si="3"/>
        <v>5000</v>
      </c>
    </row>
    <row r="73" spans="1:9" ht="47.25" outlineLevel="2" x14ac:dyDescent="0.25">
      <c r="A73" s="23" t="s">
        <v>89</v>
      </c>
      <c r="B73" s="16" t="s">
        <v>2</v>
      </c>
      <c r="C73" s="16" t="s">
        <v>39</v>
      </c>
      <c r="D73" s="16" t="s">
        <v>90</v>
      </c>
      <c r="E73" s="16"/>
      <c r="F73" s="18">
        <v>99200</v>
      </c>
      <c r="G73" s="18">
        <v>74399.58</v>
      </c>
      <c r="H73" s="19">
        <f t="shared" si="2"/>
        <v>74.999576612903226</v>
      </c>
      <c r="I73" s="20">
        <f t="shared" si="3"/>
        <v>24800.42</v>
      </c>
    </row>
    <row r="74" spans="1:9" ht="63" outlineLevel="3" x14ac:dyDescent="0.25">
      <c r="A74" s="23" t="s">
        <v>91</v>
      </c>
      <c r="B74" s="16" t="s">
        <v>2</v>
      </c>
      <c r="C74" s="16" t="s">
        <v>39</v>
      </c>
      <c r="D74" s="16" t="s">
        <v>92</v>
      </c>
      <c r="E74" s="16"/>
      <c r="F74" s="18">
        <v>99200</v>
      </c>
      <c r="G74" s="18">
        <v>74399.58</v>
      </c>
      <c r="H74" s="19">
        <f t="shared" si="2"/>
        <v>74.999576612903226</v>
      </c>
      <c r="I74" s="20">
        <f t="shared" si="3"/>
        <v>24800.42</v>
      </c>
    </row>
    <row r="75" spans="1:9" ht="204.75" outlineLevel="4" x14ac:dyDescent="0.25">
      <c r="A75" s="24" t="s">
        <v>93</v>
      </c>
      <c r="B75" s="16" t="s">
        <v>2</v>
      </c>
      <c r="C75" s="16" t="s">
        <v>39</v>
      </c>
      <c r="D75" s="16" t="s">
        <v>94</v>
      </c>
      <c r="E75" s="16"/>
      <c r="F75" s="18">
        <v>0</v>
      </c>
      <c r="G75" s="18">
        <v>0</v>
      </c>
      <c r="H75" s="19"/>
      <c r="I75" s="20">
        <f t="shared" si="3"/>
        <v>0</v>
      </c>
    </row>
    <row r="76" spans="1:9" ht="94.5" outlineLevel="7" x14ac:dyDescent="0.25">
      <c r="A76" s="23" t="s">
        <v>12</v>
      </c>
      <c r="B76" s="16" t="s">
        <v>2</v>
      </c>
      <c r="C76" s="16" t="s">
        <v>39</v>
      </c>
      <c r="D76" s="16" t="s">
        <v>94</v>
      </c>
      <c r="E76" s="16" t="s">
        <v>13</v>
      </c>
      <c r="F76" s="18">
        <v>0</v>
      </c>
      <c r="G76" s="18">
        <v>0</v>
      </c>
      <c r="H76" s="19"/>
      <c r="I76" s="20">
        <f t="shared" si="3"/>
        <v>0</v>
      </c>
    </row>
    <row r="77" spans="1:9" ht="47.25" outlineLevel="7" x14ac:dyDescent="0.25">
      <c r="A77" s="23" t="s">
        <v>21</v>
      </c>
      <c r="B77" s="16" t="s">
        <v>2</v>
      </c>
      <c r="C77" s="16" t="s">
        <v>39</v>
      </c>
      <c r="D77" s="16" t="s">
        <v>94</v>
      </c>
      <c r="E77" s="16" t="s">
        <v>22</v>
      </c>
      <c r="F77" s="18">
        <v>0</v>
      </c>
      <c r="G77" s="18">
        <v>0</v>
      </c>
      <c r="H77" s="19"/>
      <c r="I77" s="20">
        <f t="shared" si="3"/>
        <v>0</v>
      </c>
    </row>
    <row r="78" spans="1:9" ht="378" outlineLevel="4" x14ac:dyDescent="0.25">
      <c r="A78" s="24" t="s">
        <v>95</v>
      </c>
      <c r="B78" s="16" t="s">
        <v>2</v>
      </c>
      <c r="C78" s="16" t="s">
        <v>39</v>
      </c>
      <c r="D78" s="16" t="s">
        <v>96</v>
      </c>
      <c r="E78" s="16"/>
      <c r="F78" s="18">
        <v>99200</v>
      </c>
      <c r="G78" s="18">
        <v>74399.58</v>
      </c>
      <c r="H78" s="19">
        <f t="shared" si="2"/>
        <v>74.999576612903226</v>
      </c>
      <c r="I78" s="20">
        <f t="shared" si="3"/>
        <v>24800.42</v>
      </c>
    </row>
    <row r="79" spans="1:9" ht="94.5" outlineLevel="7" x14ac:dyDescent="0.25">
      <c r="A79" s="23" t="s">
        <v>12</v>
      </c>
      <c r="B79" s="16" t="s">
        <v>2</v>
      </c>
      <c r="C79" s="16" t="s">
        <v>39</v>
      </c>
      <c r="D79" s="16" t="s">
        <v>96</v>
      </c>
      <c r="E79" s="16" t="s">
        <v>13</v>
      </c>
      <c r="F79" s="18">
        <v>96500</v>
      </c>
      <c r="G79" s="18">
        <v>71899.58</v>
      </c>
      <c r="H79" s="19">
        <f t="shared" si="2"/>
        <v>74.507336787564768</v>
      </c>
      <c r="I79" s="20">
        <f t="shared" si="3"/>
        <v>24600.42</v>
      </c>
    </row>
    <row r="80" spans="1:9" ht="47.25" outlineLevel="7" x14ac:dyDescent="0.25">
      <c r="A80" s="23" t="s">
        <v>21</v>
      </c>
      <c r="B80" s="16" t="s">
        <v>2</v>
      </c>
      <c r="C80" s="16" t="s">
        <v>39</v>
      </c>
      <c r="D80" s="16" t="s">
        <v>96</v>
      </c>
      <c r="E80" s="16" t="s">
        <v>22</v>
      </c>
      <c r="F80" s="18">
        <v>2700</v>
      </c>
      <c r="G80" s="18">
        <v>2500</v>
      </c>
      <c r="H80" s="19">
        <f t="shared" si="2"/>
        <v>92.592592592592595</v>
      </c>
      <c r="I80" s="20">
        <f t="shared" si="3"/>
        <v>200</v>
      </c>
    </row>
    <row r="81" spans="1:9" ht="96.75" customHeight="1" outlineLevel="2" x14ac:dyDescent="0.25">
      <c r="A81" s="23" t="s">
        <v>861</v>
      </c>
      <c r="B81" s="16" t="s">
        <v>2</v>
      </c>
      <c r="C81" s="16" t="s">
        <v>39</v>
      </c>
      <c r="D81" s="16" t="s">
        <v>97</v>
      </c>
      <c r="E81" s="16"/>
      <c r="F81" s="18">
        <v>300000</v>
      </c>
      <c r="G81" s="18">
        <v>0</v>
      </c>
      <c r="H81" s="19">
        <f t="shared" si="2"/>
        <v>0</v>
      </c>
      <c r="I81" s="20">
        <f t="shared" si="3"/>
        <v>300000</v>
      </c>
    </row>
    <row r="82" spans="1:9" ht="63" outlineLevel="3" x14ac:dyDescent="0.25">
      <c r="A82" s="23" t="s">
        <v>98</v>
      </c>
      <c r="B82" s="16" t="s">
        <v>2</v>
      </c>
      <c r="C82" s="16" t="s">
        <v>39</v>
      </c>
      <c r="D82" s="16" t="s">
        <v>99</v>
      </c>
      <c r="E82" s="16"/>
      <c r="F82" s="18">
        <v>300000</v>
      </c>
      <c r="G82" s="18">
        <v>0</v>
      </c>
      <c r="H82" s="19">
        <f t="shared" si="2"/>
        <v>0</v>
      </c>
      <c r="I82" s="20">
        <f t="shared" si="3"/>
        <v>300000</v>
      </c>
    </row>
    <row r="83" spans="1:9" ht="47.25" outlineLevel="4" x14ac:dyDescent="0.25">
      <c r="A83" s="23" t="s">
        <v>100</v>
      </c>
      <c r="B83" s="16" t="s">
        <v>2</v>
      </c>
      <c r="C83" s="16" t="s">
        <v>39</v>
      </c>
      <c r="D83" s="16" t="s">
        <v>101</v>
      </c>
      <c r="E83" s="16"/>
      <c r="F83" s="18">
        <v>300000</v>
      </c>
      <c r="G83" s="18">
        <v>0</v>
      </c>
      <c r="H83" s="19">
        <f t="shared" si="2"/>
        <v>0</v>
      </c>
      <c r="I83" s="20">
        <f t="shared" si="3"/>
        <v>300000</v>
      </c>
    </row>
    <row r="84" spans="1:9" ht="47.25" outlineLevel="7" x14ac:dyDescent="0.25">
      <c r="A84" s="23" t="s">
        <v>21</v>
      </c>
      <c r="B84" s="16" t="s">
        <v>2</v>
      </c>
      <c r="C84" s="16" t="s">
        <v>39</v>
      </c>
      <c r="D84" s="16" t="s">
        <v>101</v>
      </c>
      <c r="E84" s="16" t="s">
        <v>22</v>
      </c>
      <c r="F84" s="18">
        <v>300000</v>
      </c>
      <c r="G84" s="18">
        <v>0</v>
      </c>
      <c r="H84" s="19">
        <f t="shared" si="2"/>
        <v>0</v>
      </c>
      <c r="I84" s="20">
        <f t="shared" si="3"/>
        <v>300000</v>
      </c>
    </row>
    <row r="85" spans="1:9" ht="47.25" outlineLevel="4" x14ac:dyDescent="0.25">
      <c r="A85" s="23" t="s">
        <v>102</v>
      </c>
      <c r="B85" s="16" t="s">
        <v>2</v>
      </c>
      <c r="C85" s="16" t="s">
        <v>39</v>
      </c>
      <c r="D85" s="16" t="s">
        <v>103</v>
      </c>
      <c r="E85" s="16"/>
      <c r="F85" s="18">
        <v>0</v>
      </c>
      <c r="G85" s="18">
        <v>0</v>
      </c>
      <c r="H85" s="19"/>
      <c r="I85" s="20">
        <f t="shared" si="3"/>
        <v>0</v>
      </c>
    </row>
    <row r="86" spans="1:9" ht="47.25" outlineLevel="7" x14ac:dyDescent="0.25">
      <c r="A86" s="23" t="s">
        <v>21</v>
      </c>
      <c r="B86" s="16" t="s">
        <v>2</v>
      </c>
      <c r="C86" s="16" t="s">
        <v>39</v>
      </c>
      <c r="D86" s="16" t="s">
        <v>103</v>
      </c>
      <c r="E86" s="16" t="s">
        <v>22</v>
      </c>
      <c r="F86" s="18">
        <v>0</v>
      </c>
      <c r="G86" s="18">
        <v>0</v>
      </c>
      <c r="H86" s="19"/>
      <c r="I86" s="20">
        <f t="shared" si="3"/>
        <v>0</v>
      </c>
    </row>
    <row r="87" spans="1:9" ht="47.25" outlineLevel="2" x14ac:dyDescent="0.25">
      <c r="A87" s="23" t="s">
        <v>104</v>
      </c>
      <c r="B87" s="16" t="s">
        <v>2</v>
      </c>
      <c r="C87" s="16" t="s">
        <v>39</v>
      </c>
      <c r="D87" s="16" t="s">
        <v>105</v>
      </c>
      <c r="E87" s="16"/>
      <c r="F87" s="18">
        <v>1765695.28</v>
      </c>
      <c r="G87" s="18">
        <v>505227.63</v>
      </c>
      <c r="H87" s="19">
        <f t="shared" si="2"/>
        <v>28.613523280189096</v>
      </c>
      <c r="I87" s="20">
        <f t="shared" si="3"/>
        <v>1260467.6499999999</v>
      </c>
    </row>
    <row r="88" spans="1:9" ht="31.5" outlineLevel="3" x14ac:dyDescent="0.25">
      <c r="A88" s="23" t="s">
        <v>106</v>
      </c>
      <c r="B88" s="16" t="s">
        <v>2</v>
      </c>
      <c r="C88" s="16" t="s">
        <v>39</v>
      </c>
      <c r="D88" s="16" t="s">
        <v>107</v>
      </c>
      <c r="E88" s="16"/>
      <c r="F88" s="18">
        <v>1765695.28</v>
      </c>
      <c r="G88" s="18">
        <v>505227.63</v>
      </c>
      <c r="H88" s="19">
        <f t="shared" si="2"/>
        <v>28.613523280189096</v>
      </c>
      <c r="I88" s="20">
        <f t="shared" si="3"/>
        <v>1260467.6499999999</v>
      </c>
    </row>
    <row r="89" spans="1:9" ht="31.5" outlineLevel="4" x14ac:dyDescent="0.25">
      <c r="A89" s="23" t="s">
        <v>108</v>
      </c>
      <c r="B89" s="16" t="s">
        <v>2</v>
      </c>
      <c r="C89" s="16" t="s">
        <v>39</v>
      </c>
      <c r="D89" s="16" t="s">
        <v>109</v>
      </c>
      <c r="E89" s="16"/>
      <c r="F89" s="18">
        <v>77310.66</v>
      </c>
      <c r="G89" s="18">
        <v>0</v>
      </c>
      <c r="H89" s="19">
        <f t="shared" si="2"/>
        <v>0</v>
      </c>
      <c r="I89" s="20">
        <f t="shared" si="3"/>
        <v>77310.66</v>
      </c>
    </row>
    <row r="90" spans="1:9" outlineLevel="7" x14ac:dyDescent="0.25">
      <c r="A90" s="23" t="s">
        <v>25</v>
      </c>
      <c r="B90" s="16" t="s">
        <v>2</v>
      </c>
      <c r="C90" s="16" t="s">
        <v>39</v>
      </c>
      <c r="D90" s="16" t="s">
        <v>109</v>
      </c>
      <c r="E90" s="16" t="s">
        <v>26</v>
      </c>
      <c r="F90" s="18">
        <v>77310.66</v>
      </c>
      <c r="G90" s="18">
        <v>0</v>
      </c>
      <c r="H90" s="19">
        <f t="shared" si="2"/>
        <v>0</v>
      </c>
      <c r="I90" s="20">
        <f t="shared" si="3"/>
        <v>77310.66</v>
      </c>
    </row>
    <row r="91" spans="1:9" ht="31.5" outlineLevel="4" x14ac:dyDescent="0.25">
      <c r="A91" s="23" t="s">
        <v>110</v>
      </c>
      <c r="B91" s="16" t="s">
        <v>2</v>
      </c>
      <c r="C91" s="16" t="s">
        <v>39</v>
      </c>
      <c r="D91" s="16" t="s">
        <v>111</v>
      </c>
      <c r="E91" s="16"/>
      <c r="F91" s="18">
        <v>377575.67999999999</v>
      </c>
      <c r="G91" s="18">
        <v>0</v>
      </c>
      <c r="H91" s="19">
        <f t="shared" si="2"/>
        <v>0</v>
      </c>
      <c r="I91" s="20">
        <f t="shared" si="3"/>
        <v>377575.67999999999</v>
      </c>
    </row>
    <row r="92" spans="1:9" ht="47.25" outlineLevel="7" x14ac:dyDescent="0.25">
      <c r="A92" s="23" t="s">
        <v>21</v>
      </c>
      <c r="B92" s="16" t="s">
        <v>2</v>
      </c>
      <c r="C92" s="16" t="s">
        <v>39</v>
      </c>
      <c r="D92" s="16" t="s">
        <v>111</v>
      </c>
      <c r="E92" s="16" t="s">
        <v>22</v>
      </c>
      <c r="F92" s="18">
        <v>377575.67999999999</v>
      </c>
      <c r="G92" s="18">
        <v>0</v>
      </c>
      <c r="H92" s="19">
        <f t="shared" si="2"/>
        <v>0</v>
      </c>
      <c r="I92" s="20">
        <f t="shared" si="3"/>
        <v>377575.67999999999</v>
      </c>
    </row>
    <row r="93" spans="1:9" outlineLevel="4" x14ac:dyDescent="0.25">
      <c r="A93" s="23" t="s">
        <v>112</v>
      </c>
      <c r="B93" s="16" t="s">
        <v>2</v>
      </c>
      <c r="C93" s="16" t="s">
        <v>39</v>
      </c>
      <c r="D93" s="16" t="s">
        <v>113</v>
      </c>
      <c r="E93" s="16"/>
      <c r="F93" s="18">
        <v>160000</v>
      </c>
      <c r="G93" s="18">
        <v>129920.73</v>
      </c>
      <c r="H93" s="19">
        <f t="shared" si="2"/>
        <v>81.200456250000002</v>
      </c>
      <c r="I93" s="20">
        <f t="shared" si="3"/>
        <v>30079.270000000004</v>
      </c>
    </row>
    <row r="94" spans="1:9" ht="47.25" outlineLevel="7" x14ac:dyDescent="0.25">
      <c r="A94" s="23" t="s">
        <v>21</v>
      </c>
      <c r="B94" s="16" t="s">
        <v>2</v>
      </c>
      <c r="C94" s="16" t="s">
        <v>39</v>
      </c>
      <c r="D94" s="16" t="s">
        <v>113</v>
      </c>
      <c r="E94" s="16" t="s">
        <v>22</v>
      </c>
      <c r="F94" s="18">
        <v>160000</v>
      </c>
      <c r="G94" s="18">
        <v>129920.73</v>
      </c>
      <c r="H94" s="19">
        <f t="shared" si="2"/>
        <v>81.200456250000002</v>
      </c>
      <c r="I94" s="20">
        <f t="shared" si="3"/>
        <v>30079.270000000004</v>
      </c>
    </row>
    <row r="95" spans="1:9" ht="31.5" outlineLevel="4" x14ac:dyDescent="0.25">
      <c r="A95" s="23" t="s">
        <v>114</v>
      </c>
      <c r="B95" s="16" t="s">
        <v>2</v>
      </c>
      <c r="C95" s="16" t="s">
        <v>39</v>
      </c>
      <c r="D95" s="16" t="s">
        <v>115</v>
      </c>
      <c r="E95" s="16"/>
      <c r="F95" s="18">
        <v>0</v>
      </c>
      <c r="G95" s="18">
        <v>0</v>
      </c>
      <c r="H95" s="19"/>
      <c r="I95" s="20">
        <f t="shared" si="3"/>
        <v>0</v>
      </c>
    </row>
    <row r="96" spans="1:9" ht="47.25" outlineLevel="7" x14ac:dyDescent="0.25">
      <c r="A96" s="23" t="s">
        <v>21</v>
      </c>
      <c r="B96" s="16" t="s">
        <v>2</v>
      </c>
      <c r="C96" s="16" t="s">
        <v>39</v>
      </c>
      <c r="D96" s="16" t="s">
        <v>115</v>
      </c>
      <c r="E96" s="16" t="s">
        <v>22</v>
      </c>
      <c r="F96" s="18">
        <v>0</v>
      </c>
      <c r="G96" s="18">
        <v>0</v>
      </c>
      <c r="H96" s="19"/>
      <c r="I96" s="20">
        <f t="shared" si="3"/>
        <v>0</v>
      </c>
    </row>
    <row r="97" spans="1:9" ht="31.5" outlineLevel="7" x14ac:dyDescent="0.25">
      <c r="A97" s="23" t="s">
        <v>75</v>
      </c>
      <c r="B97" s="16" t="s">
        <v>2</v>
      </c>
      <c r="C97" s="16" t="s">
        <v>39</v>
      </c>
      <c r="D97" s="16" t="s">
        <v>115</v>
      </c>
      <c r="E97" s="16" t="s">
        <v>76</v>
      </c>
      <c r="F97" s="18">
        <v>0</v>
      </c>
      <c r="G97" s="18">
        <v>0</v>
      </c>
      <c r="H97" s="19"/>
      <c r="I97" s="20">
        <f t="shared" si="3"/>
        <v>0</v>
      </c>
    </row>
    <row r="98" spans="1:9" ht="47.25" outlineLevel="4" x14ac:dyDescent="0.25">
      <c r="A98" s="23" t="s">
        <v>116</v>
      </c>
      <c r="B98" s="16" t="s">
        <v>2</v>
      </c>
      <c r="C98" s="16" t="s">
        <v>39</v>
      </c>
      <c r="D98" s="16" t="s">
        <v>117</v>
      </c>
      <c r="E98" s="16"/>
      <c r="F98" s="18">
        <v>1065558.94</v>
      </c>
      <c r="G98" s="18">
        <v>375306.9</v>
      </c>
      <c r="H98" s="19">
        <f t="shared" si="2"/>
        <v>35.221599285723229</v>
      </c>
      <c r="I98" s="20">
        <f t="shared" si="3"/>
        <v>690252.03999999992</v>
      </c>
    </row>
    <row r="99" spans="1:9" ht="47.25" outlineLevel="7" x14ac:dyDescent="0.25">
      <c r="A99" s="23" t="s">
        <v>21</v>
      </c>
      <c r="B99" s="16" t="s">
        <v>2</v>
      </c>
      <c r="C99" s="16" t="s">
        <v>39</v>
      </c>
      <c r="D99" s="16" t="s">
        <v>117</v>
      </c>
      <c r="E99" s="16" t="s">
        <v>22</v>
      </c>
      <c r="F99" s="18">
        <v>107920</v>
      </c>
      <c r="G99" s="18">
        <v>63765</v>
      </c>
      <c r="H99" s="19">
        <f t="shared" si="2"/>
        <v>59.085433654558926</v>
      </c>
      <c r="I99" s="20">
        <f t="shared" si="3"/>
        <v>44155</v>
      </c>
    </row>
    <row r="100" spans="1:9" ht="31.5" outlineLevel="7" x14ac:dyDescent="0.25">
      <c r="A100" s="23" t="s">
        <v>75</v>
      </c>
      <c r="B100" s="16" t="s">
        <v>2</v>
      </c>
      <c r="C100" s="16" t="s">
        <v>39</v>
      </c>
      <c r="D100" s="16" t="s">
        <v>117</v>
      </c>
      <c r="E100" s="16" t="s">
        <v>76</v>
      </c>
      <c r="F100" s="18">
        <v>957638.94</v>
      </c>
      <c r="G100" s="18">
        <v>311541.90000000002</v>
      </c>
      <c r="H100" s="19">
        <f t="shared" si="2"/>
        <v>32.532292389864601</v>
      </c>
      <c r="I100" s="20">
        <f t="shared" si="3"/>
        <v>646097.03999999992</v>
      </c>
    </row>
    <row r="101" spans="1:9" ht="31.5" outlineLevel="4" x14ac:dyDescent="0.25">
      <c r="A101" s="23" t="s">
        <v>118</v>
      </c>
      <c r="B101" s="16" t="s">
        <v>2</v>
      </c>
      <c r="C101" s="16" t="s">
        <v>39</v>
      </c>
      <c r="D101" s="16" t="s">
        <v>119</v>
      </c>
      <c r="E101" s="16"/>
      <c r="F101" s="18">
        <v>85250</v>
      </c>
      <c r="G101" s="18">
        <v>0</v>
      </c>
      <c r="H101" s="19">
        <f t="shared" si="2"/>
        <v>0</v>
      </c>
      <c r="I101" s="20">
        <f t="shared" si="3"/>
        <v>85250</v>
      </c>
    </row>
    <row r="102" spans="1:9" ht="47.25" outlineLevel="7" x14ac:dyDescent="0.25">
      <c r="A102" s="23" t="s">
        <v>21</v>
      </c>
      <c r="B102" s="16" t="s">
        <v>2</v>
      </c>
      <c r="C102" s="16" t="s">
        <v>39</v>
      </c>
      <c r="D102" s="16" t="s">
        <v>119</v>
      </c>
      <c r="E102" s="16" t="s">
        <v>22</v>
      </c>
      <c r="F102" s="18">
        <v>27750</v>
      </c>
      <c r="G102" s="18">
        <v>0</v>
      </c>
      <c r="H102" s="19">
        <f t="shared" si="2"/>
        <v>0</v>
      </c>
      <c r="I102" s="20">
        <f t="shared" si="3"/>
        <v>27750</v>
      </c>
    </row>
    <row r="103" spans="1:9" ht="31.5" outlineLevel="7" x14ac:dyDescent="0.25">
      <c r="A103" s="23" t="s">
        <v>75</v>
      </c>
      <c r="B103" s="16" t="s">
        <v>2</v>
      </c>
      <c r="C103" s="16" t="s">
        <v>39</v>
      </c>
      <c r="D103" s="16" t="s">
        <v>119</v>
      </c>
      <c r="E103" s="16" t="s">
        <v>76</v>
      </c>
      <c r="F103" s="18">
        <v>57500</v>
      </c>
      <c r="G103" s="18">
        <v>0</v>
      </c>
      <c r="H103" s="19">
        <f t="shared" si="2"/>
        <v>0</v>
      </c>
      <c r="I103" s="20">
        <f t="shared" si="3"/>
        <v>57500</v>
      </c>
    </row>
    <row r="104" spans="1:9" outlineLevel="2" x14ac:dyDescent="0.25">
      <c r="A104" s="23" t="s">
        <v>5</v>
      </c>
      <c r="B104" s="16" t="s">
        <v>2</v>
      </c>
      <c r="C104" s="16" t="s">
        <v>39</v>
      </c>
      <c r="D104" s="16" t="s">
        <v>7</v>
      </c>
      <c r="E104" s="16"/>
      <c r="F104" s="18">
        <v>557575</v>
      </c>
      <c r="G104" s="18">
        <v>461357.75</v>
      </c>
      <c r="H104" s="19">
        <f t="shared" si="2"/>
        <v>82.74362193426893</v>
      </c>
      <c r="I104" s="20">
        <f t="shared" si="3"/>
        <v>96217.25</v>
      </c>
    </row>
    <row r="105" spans="1:9" outlineLevel="3" x14ac:dyDescent="0.25">
      <c r="A105" s="23" t="s">
        <v>8</v>
      </c>
      <c r="B105" s="16" t="s">
        <v>2</v>
      </c>
      <c r="C105" s="16" t="s">
        <v>39</v>
      </c>
      <c r="D105" s="16" t="s">
        <v>9</v>
      </c>
      <c r="E105" s="16"/>
      <c r="F105" s="18">
        <v>557575</v>
      </c>
      <c r="G105" s="18">
        <v>461357.75</v>
      </c>
      <c r="H105" s="19">
        <f t="shared" si="2"/>
        <v>82.74362193426893</v>
      </c>
      <c r="I105" s="20">
        <f t="shared" si="3"/>
        <v>96217.25</v>
      </c>
    </row>
    <row r="106" spans="1:9" ht="31.5" outlineLevel="4" x14ac:dyDescent="0.25">
      <c r="A106" s="23" t="s">
        <v>120</v>
      </c>
      <c r="B106" s="16" t="s">
        <v>2</v>
      </c>
      <c r="C106" s="16" t="s">
        <v>39</v>
      </c>
      <c r="D106" s="16" t="s">
        <v>121</v>
      </c>
      <c r="E106" s="16"/>
      <c r="F106" s="18">
        <v>557575</v>
      </c>
      <c r="G106" s="18">
        <v>461357.75</v>
      </c>
      <c r="H106" s="19">
        <f t="shared" si="2"/>
        <v>82.74362193426893</v>
      </c>
      <c r="I106" s="20">
        <f t="shared" si="3"/>
        <v>96217.25</v>
      </c>
    </row>
    <row r="107" spans="1:9" ht="47.25" outlineLevel="7" x14ac:dyDescent="0.25">
      <c r="A107" s="23" t="s">
        <v>21</v>
      </c>
      <c r="B107" s="16" t="s">
        <v>2</v>
      </c>
      <c r="C107" s="16" t="s">
        <v>39</v>
      </c>
      <c r="D107" s="16" t="s">
        <v>121</v>
      </c>
      <c r="E107" s="16" t="s">
        <v>22</v>
      </c>
      <c r="F107" s="18">
        <v>210000</v>
      </c>
      <c r="G107" s="18">
        <v>161100</v>
      </c>
      <c r="H107" s="19">
        <f t="shared" si="2"/>
        <v>76.714285714285708</v>
      </c>
      <c r="I107" s="20">
        <f t="shared" si="3"/>
        <v>48900</v>
      </c>
    </row>
    <row r="108" spans="1:9" outlineLevel="7" x14ac:dyDescent="0.25">
      <c r="A108" s="23" t="s">
        <v>25</v>
      </c>
      <c r="B108" s="16" t="s">
        <v>2</v>
      </c>
      <c r="C108" s="16" t="s">
        <v>39</v>
      </c>
      <c r="D108" s="16" t="s">
        <v>121</v>
      </c>
      <c r="E108" s="16" t="s">
        <v>26</v>
      </c>
      <c r="F108" s="18">
        <v>347575</v>
      </c>
      <c r="G108" s="18">
        <v>300257.75</v>
      </c>
      <c r="H108" s="19">
        <f t="shared" si="2"/>
        <v>86.386463353233111</v>
      </c>
      <c r="I108" s="20">
        <f t="shared" si="3"/>
        <v>47317.25</v>
      </c>
    </row>
    <row r="109" spans="1:9" ht="35.25" customHeight="1" outlineLevel="1" x14ac:dyDescent="0.25">
      <c r="A109" s="23" t="s">
        <v>122</v>
      </c>
      <c r="B109" s="16" t="s">
        <v>2</v>
      </c>
      <c r="C109" s="16" t="s">
        <v>123</v>
      </c>
      <c r="D109" s="16"/>
      <c r="E109" s="16"/>
      <c r="F109" s="18">
        <v>16086124.060000001</v>
      </c>
      <c r="G109" s="18">
        <v>9915659.2300000004</v>
      </c>
      <c r="H109" s="19">
        <f t="shared" si="2"/>
        <v>61.641071478843237</v>
      </c>
      <c r="I109" s="20">
        <f t="shared" si="3"/>
        <v>6170464.8300000001</v>
      </c>
    </row>
    <row r="110" spans="1:9" ht="47.25" outlineLevel="2" x14ac:dyDescent="0.25">
      <c r="A110" s="23" t="s">
        <v>89</v>
      </c>
      <c r="B110" s="16" t="s">
        <v>2</v>
      </c>
      <c r="C110" s="16" t="s">
        <v>124</v>
      </c>
      <c r="D110" s="16" t="s">
        <v>90</v>
      </c>
      <c r="E110" s="16"/>
      <c r="F110" s="18">
        <v>4184400</v>
      </c>
      <c r="G110" s="18">
        <v>2642638.36</v>
      </c>
      <c r="H110" s="19">
        <f t="shared" si="2"/>
        <v>63.154534939298344</v>
      </c>
      <c r="I110" s="20">
        <f t="shared" si="3"/>
        <v>1541761.6400000001</v>
      </c>
    </row>
    <row r="111" spans="1:9" ht="78.75" outlineLevel="3" x14ac:dyDescent="0.25">
      <c r="A111" s="23" t="s">
        <v>125</v>
      </c>
      <c r="B111" s="16" t="s">
        <v>2</v>
      </c>
      <c r="C111" s="16" t="s">
        <v>124</v>
      </c>
      <c r="D111" s="16" t="s">
        <v>126</v>
      </c>
      <c r="E111" s="16"/>
      <c r="F111" s="18">
        <v>4184400</v>
      </c>
      <c r="G111" s="18">
        <v>2642638.36</v>
      </c>
      <c r="H111" s="19">
        <f t="shared" si="2"/>
        <v>63.154534939298344</v>
      </c>
      <c r="I111" s="20">
        <f t="shared" si="3"/>
        <v>1541761.6400000001</v>
      </c>
    </row>
    <row r="112" spans="1:9" ht="47.25" outlineLevel="4" x14ac:dyDescent="0.25">
      <c r="A112" s="23" t="s">
        <v>127</v>
      </c>
      <c r="B112" s="16" t="s">
        <v>2</v>
      </c>
      <c r="C112" s="16" t="s">
        <v>124</v>
      </c>
      <c r="D112" s="16" t="s">
        <v>128</v>
      </c>
      <c r="E112" s="16"/>
      <c r="F112" s="18">
        <v>4184400</v>
      </c>
      <c r="G112" s="18">
        <v>2642638.36</v>
      </c>
      <c r="H112" s="19">
        <f t="shared" si="2"/>
        <v>63.154534939298344</v>
      </c>
      <c r="I112" s="20">
        <f t="shared" si="3"/>
        <v>1541761.6400000001</v>
      </c>
    </row>
    <row r="113" spans="1:9" ht="94.5" outlineLevel="7" x14ac:dyDescent="0.25">
      <c r="A113" s="23" t="s">
        <v>12</v>
      </c>
      <c r="B113" s="16" t="s">
        <v>2</v>
      </c>
      <c r="C113" s="16" t="s">
        <v>124</v>
      </c>
      <c r="D113" s="16" t="s">
        <v>128</v>
      </c>
      <c r="E113" s="16" t="s">
        <v>13</v>
      </c>
      <c r="F113" s="18">
        <v>3788776.21</v>
      </c>
      <c r="G113" s="18">
        <v>2404269.89</v>
      </c>
      <c r="H113" s="19">
        <f t="shared" si="2"/>
        <v>63.457690735447272</v>
      </c>
      <c r="I113" s="20">
        <f t="shared" si="3"/>
        <v>1384506.3199999998</v>
      </c>
    </row>
    <row r="114" spans="1:9" ht="47.25" outlineLevel="7" x14ac:dyDescent="0.25">
      <c r="A114" s="23" t="s">
        <v>21</v>
      </c>
      <c r="B114" s="16" t="s">
        <v>2</v>
      </c>
      <c r="C114" s="16" t="s">
        <v>124</v>
      </c>
      <c r="D114" s="16" t="s">
        <v>128</v>
      </c>
      <c r="E114" s="16" t="s">
        <v>22</v>
      </c>
      <c r="F114" s="18">
        <v>363320.79</v>
      </c>
      <c r="G114" s="18">
        <v>225216.47</v>
      </c>
      <c r="H114" s="19">
        <f t="shared" si="2"/>
        <v>61.98832442261287</v>
      </c>
      <c r="I114" s="20">
        <f t="shared" si="3"/>
        <v>138104.31999999998</v>
      </c>
    </row>
    <row r="115" spans="1:9" outlineLevel="7" x14ac:dyDescent="0.25">
      <c r="A115" s="23" t="s">
        <v>25</v>
      </c>
      <c r="B115" s="16" t="s">
        <v>2</v>
      </c>
      <c r="C115" s="16" t="s">
        <v>124</v>
      </c>
      <c r="D115" s="16" t="s">
        <v>128</v>
      </c>
      <c r="E115" s="16" t="s">
        <v>26</v>
      </c>
      <c r="F115" s="18">
        <v>32303</v>
      </c>
      <c r="G115" s="18">
        <v>13152</v>
      </c>
      <c r="H115" s="19">
        <f t="shared" si="2"/>
        <v>40.714484722781165</v>
      </c>
      <c r="I115" s="20">
        <f t="shared" si="3"/>
        <v>19151</v>
      </c>
    </row>
    <row r="116" spans="1:9" ht="78.75" outlineLevel="2" x14ac:dyDescent="0.25">
      <c r="A116" s="23" t="s">
        <v>31</v>
      </c>
      <c r="B116" s="16" t="s">
        <v>2</v>
      </c>
      <c r="C116" s="16" t="s">
        <v>129</v>
      </c>
      <c r="D116" s="16" t="s">
        <v>33</v>
      </c>
      <c r="E116" s="16"/>
      <c r="F116" s="18">
        <v>11901724.060000001</v>
      </c>
      <c r="G116" s="18">
        <v>7273020.8700000001</v>
      </c>
      <c r="H116" s="19">
        <f t="shared" si="2"/>
        <v>61.108969031164037</v>
      </c>
      <c r="I116" s="20">
        <f t="shared" si="3"/>
        <v>4628703.1900000004</v>
      </c>
    </row>
    <row r="117" spans="1:9" ht="47.25" outlineLevel="3" x14ac:dyDescent="0.25">
      <c r="A117" s="23" t="s">
        <v>34</v>
      </c>
      <c r="B117" s="16" t="s">
        <v>2</v>
      </c>
      <c r="C117" s="16" t="s">
        <v>129</v>
      </c>
      <c r="D117" s="16" t="s">
        <v>35</v>
      </c>
      <c r="E117" s="16"/>
      <c r="F117" s="18">
        <v>11901724.060000001</v>
      </c>
      <c r="G117" s="18">
        <v>7273020.8700000001</v>
      </c>
      <c r="H117" s="19">
        <f t="shared" si="2"/>
        <v>61.108969031164037</v>
      </c>
      <c r="I117" s="20">
        <f t="shared" si="3"/>
        <v>4628703.1900000004</v>
      </c>
    </row>
    <row r="118" spans="1:9" ht="47.25" outlineLevel="4" x14ac:dyDescent="0.25">
      <c r="A118" s="23" t="s">
        <v>130</v>
      </c>
      <c r="B118" s="16" t="s">
        <v>2</v>
      </c>
      <c r="C118" s="16" t="s">
        <v>129</v>
      </c>
      <c r="D118" s="16" t="s">
        <v>131</v>
      </c>
      <c r="E118" s="16"/>
      <c r="F118" s="18">
        <v>27758.1</v>
      </c>
      <c r="G118" s="18">
        <v>27758.1</v>
      </c>
      <c r="H118" s="19">
        <f t="shared" si="2"/>
        <v>100</v>
      </c>
      <c r="I118" s="20">
        <f t="shared" si="3"/>
        <v>0</v>
      </c>
    </row>
    <row r="119" spans="1:9" ht="47.25" outlineLevel="7" x14ac:dyDescent="0.25">
      <c r="A119" s="23" t="s">
        <v>21</v>
      </c>
      <c r="B119" s="16" t="s">
        <v>2</v>
      </c>
      <c r="C119" s="16" t="s">
        <v>129</v>
      </c>
      <c r="D119" s="16" t="s">
        <v>131</v>
      </c>
      <c r="E119" s="16" t="s">
        <v>22</v>
      </c>
      <c r="F119" s="18">
        <v>27758.1</v>
      </c>
      <c r="G119" s="18">
        <v>27758.1</v>
      </c>
      <c r="H119" s="19">
        <f t="shared" si="2"/>
        <v>100</v>
      </c>
      <c r="I119" s="20">
        <f t="shared" si="3"/>
        <v>0</v>
      </c>
    </row>
    <row r="120" spans="1:9" ht="47.25" outlineLevel="4" x14ac:dyDescent="0.25">
      <c r="A120" s="23" t="s">
        <v>132</v>
      </c>
      <c r="B120" s="16" t="s">
        <v>2</v>
      </c>
      <c r="C120" s="16" t="s">
        <v>129</v>
      </c>
      <c r="D120" s="16" t="s">
        <v>133</v>
      </c>
      <c r="E120" s="16"/>
      <c r="F120" s="18">
        <v>672000</v>
      </c>
      <c r="G120" s="18">
        <v>0</v>
      </c>
      <c r="H120" s="19">
        <f t="shared" si="2"/>
        <v>0</v>
      </c>
      <c r="I120" s="20">
        <f t="shared" si="3"/>
        <v>672000</v>
      </c>
    </row>
    <row r="121" spans="1:9" ht="47.25" outlineLevel="7" x14ac:dyDescent="0.25">
      <c r="A121" s="23" t="s">
        <v>21</v>
      </c>
      <c r="B121" s="16" t="s">
        <v>2</v>
      </c>
      <c r="C121" s="16" t="s">
        <v>129</v>
      </c>
      <c r="D121" s="16" t="s">
        <v>133</v>
      </c>
      <c r="E121" s="16" t="s">
        <v>22</v>
      </c>
      <c r="F121" s="18">
        <v>672000</v>
      </c>
      <c r="G121" s="18">
        <v>0</v>
      </c>
      <c r="H121" s="19">
        <f t="shared" si="2"/>
        <v>0</v>
      </c>
      <c r="I121" s="20">
        <f t="shared" si="3"/>
        <v>672000</v>
      </c>
    </row>
    <row r="122" spans="1:9" ht="94.5" outlineLevel="4" x14ac:dyDescent="0.25">
      <c r="A122" s="23" t="s">
        <v>134</v>
      </c>
      <c r="B122" s="16" t="s">
        <v>2</v>
      </c>
      <c r="C122" s="16" t="s">
        <v>129</v>
      </c>
      <c r="D122" s="16" t="s">
        <v>135</v>
      </c>
      <c r="E122" s="16"/>
      <c r="F122" s="18">
        <v>9928163.2400000002</v>
      </c>
      <c r="G122" s="18">
        <v>6430307.5599999996</v>
      </c>
      <c r="H122" s="19">
        <f t="shared" si="2"/>
        <v>64.768350444648803</v>
      </c>
      <c r="I122" s="20">
        <f t="shared" si="3"/>
        <v>3497855.6800000006</v>
      </c>
    </row>
    <row r="123" spans="1:9" ht="94.5" outlineLevel="7" x14ac:dyDescent="0.25">
      <c r="A123" s="23" t="s">
        <v>12</v>
      </c>
      <c r="B123" s="16" t="s">
        <v>2</v>
      </c>
      <c r="C123" s="16" t="s">
        <v>129</v>
      </c>
      <c r="D123" s="16" t="s">
        <v>135</v>
      </c>
      <c r="E123" s="16" t="s">
        <v>13</v>
      </c>
      <c r="F123" s="18">
        <v>8069016.6399999997</v>
      </c>
      <c r="G123" s="18">
        <v>5388390.2699999996</v>
      </c>
      <c r="H123" s="19">
        <f t="shared" si="2"/>
        <v>66.778772561807472</v>
      </c>
      <c r="I123" s="20">
        <f t="shared" si="3"/>
        <v>2680626.37</v>
      </c>
    </row>
    <row r="124" spans="1:9" ht="47.25" outlineLevel="7" x14ac:dyDescent="0.25">
      <c r="A124" s="23" t="s">
        <v>21</v>
      </c>
      <c r="B124" s="16" t="s">
        <v>2</v>
      </c>
      <c r="C124" s="16" t="s">
        <v>129</v>
      </c>
      <c r="D124" s="16" t="s">
        <v>135</v>
      </c>
      <c r="E124" s="16" t="s">
        <v>22</v>
      </c>
      <c r="F124" s="18">
        <v>1835988.6</v>
      </c>
      <c r="G124" s="18">
        <v>1029207.29</v>
      </c>
      <c r="H124" s="19">
        <f t="shared" si="2"/>
        <v>56.057390007759309</v>
      </c>
      <c r="I124" s="20">
        <f t="shared" si="3"/>
        <v>806781.31</v>
      </c>
    </row>
    <row r="125" spans="1:9" outlineLevel="7" x14ac:dyDescent="0.25">
      <c r="A125" s="23" t="s">
        <v>25</v>
      </c>
      <c r="B125" s="16" t="s">
        <v>2</v>
      </c>
      <c r="C125" s="16" t="s">
        <v>129</v>
      </c>
      <c r="D125" s="16" t="s">
        <v>135</v>
      </c>
      <c r="E125" s="16" t="s">
        <v>26</v>
      </c>
      <c r="F125" s="18">
        <v>23158</v>
      </c>
      <c r="G125" s="18">
        <v>12710</v>
      </c>
      <c r="H125" s="19">
        <f t="shared" si="2"/>
        <v>54.883841437084378</v>
      </c>
      <c r="I125" s="20">
        <f t="shared" si="3"/>
        <v>10448</v>
      </c>
    </row>
    <row r="126" spans="1:9" ht="31.5" outlineLevel="4" x14ac:dyDescent="0.25">
      <c r="A126" s="23" t="s">
        <v>136</v>
      </c>
      <c r="B126" s="16" t="s">
        <v>2</v>
      </c>
      <c r="C126" s="16" t="s">
        <v>129</v>
      </c>
      <c r="D126" s="16" t="s">
        <v>137</v>
      </c>
      <c r="E126" s="16"/>
      <c r="F126" s="18">
        <v>1273802.72</v>
      </c>
      <c r="G126" s="18">
        <v>814955.21</v>
      </c>
      <c r="H126" s="19">
        <f t="shared" si="2"/>
        <v>63.978133913860688</v>
      </c>
      <c r="I126" s="20">
        <f t="shared" si="3"/>
        <v>458847.51</v>
      </c>
    </row>
    <row r="127" spans="1:9" ht="94.5" outlineLevel="7" x14ac:dyDescent="0.25">
      <c r="A127" s="23" t="s">
        <v>12</v>
      </c>
      <c r="B127" s="16" t="s">
        <v>2</v>
      </c>
      <c r="C127" s="16" t="s">
        <v>129</v>
      </c>
      <c r="D127" s="16" t="s">
        <v>137</v>
      </c>
      <c r="E127" s="16" t="s">
        <v>13</v>
      </c>
      <c r="F127" s="18">
        <v>1216047.17</v>
      </c>
      <c r="G127" s="18">
        <v>801025.21</v>
      </c>
      <c r="H127" s="19">
        <f t="shared" si="2"/>
        <v>65.871228498480036</v>
      </c>
      <c r="I127" s="20">
        <f t="shared" si="3"/>
        <v>415021.95999999996</v>
      </c>
    </row>
    <row r="128" spans="1:9" ht="47.25" outlineLevel="7" x14ac:dyDescent="0.25">
      <c r="A128" s="23" t="s">
        <v>21</v>
      </c>
      <c r="B128" s="16" t="s">
        <v>2</v>
      </c>
      <c r="C128" s="16" t="s">
        <v>129</v>
      </c>
      <c r="D128" s="16" t="s">
        <v>137</v>
      </c>
      <c r="E128" s="16" t="s">
        <v>22</v>
      </c>
      <c r="F128" s="18">
        <v>57755.55</v>
      </c>
      <c r="G128" s="18">
        <v>13930</v>
      </c>
      <c r="H128" s="19">
        <f t="shared" si="2"/>
        <v>24.11889420150964</v>
      </c>
      <c r="I128" s="20">
        <f t="shared" si="3"/>
        <v>43825.55</v>
      </c>
    </row>
    <row r="129" spans="1:9" outlineLevel="1" x14ac:dyDescent="0.25">
      <c r="A129" s="23" t="s">
        <v>138</v>
      </c>
      <c r="B129" s="16" t="s">
        <v>2</v>
      </c>
      <c r="C129" s="16" t="s">
        <v>139</v>
      </c>
      <c r="D129" s="16"/>
      <c r="E129" s="16"/>
      <c r="F129" s="18">
        <v>7772766.0199999996</v>
      </c>
      <c r="G129" s="18">
        <v>7535078.5</v>
      </c>
      <c r="H129" s="19">
        <f t="shared" si="2"/>
        <v>96.942047150417125</v>
      </c>
      <c r="I129" s="20">
        <f t="shared" si="3"/>
        <v>237687.51999999955</v>
      </c>
    </row>
    <row r="130" spans="1:9" ht="47.25" outlineLevel="2" x14ac:dyDescent="0.25">
      <c r="A130" s="23" t="s">
        <v>140</v>
      </c>
      <c r="B130" s="16" t="s">
        <v>2</v>
      </c>
      <c r="C130" s="16" t="s">
        <v>141</v>
      </c>
      <c r="D130" s="16" t="s">
        <v>142</v>
      </c>
      <c r="E130" s="16"/>
      <c r="F130" s="18">
        <v>378000</v>
      </c>
      <c r="G130" s="18">
        <v>205652.48000000001</v>
      </c>
      <c r="H130" s="19">
        <f t="shared" si="2"/>
        <v>54.405417989417991</v>
      </c>
      <c r="I130" s="20">
        <f t="shared" si="3"/>
        <v>172347.51999999999</v>
      </c>
    </row>
    <row r="131" spans="1:9" ht="31.5" outlineLevel="3" x14ac:dyDescent="0.25">
      <c r="A131" s="23" t="s">
        <v>143</v>
      </c>
      <c r="B131" s="16" t="s">
        <v>2</v>
      </c>
      <c r="C131" s="16" t="s">
        <v>141</v>
      </c>
      <c r="D131" s="16" t="s">
        <v>144</v>
      </c>
      <c r="E131" s="16"/>
      <c r="F131" s="18">
        <v>378000</v>
      </c>
      <c r="G131" s="18">
        <v>205652.48000000001</v>
      </c>
      <c r="H131" s="19">
        <f t="shared" si="2"/>
        <v>54.405417989417991</v>
      </c>
      <c r="I131" s="20">
        <f t="shared" si="3"/>
        <v>172347.51999999999</v>
      </c>
    </row>
    <row r="132" spans="1:9" ht="31.5" outlineLevel="4" x14ac:dyDescent="0.25">
      <c r="A132" s="23" t="s">
        <v>145</v>
      </c>
      <c r="B132" s="16" t="s">
        <v>2</v>
      </c>
      <c r="C132" s="16" t="s">
        <v>141</v>
      </c>
      <c r="D132" s="16" t="s">
        <v>146</v>
      </c>
      <c r="E132" s="16"/>
      <c r="F132" s="18">
        <v>378000</v>
      </c>
      <c r="G132" s="18">
        <v>205652.48000000001</v>
      </c>
      <c r="H132" s="19">
        <f t="shared" si="2"/>
        <v>54.405417989417991</v>
      </c>
      <c r="I132" s="20">
        <f t="shared" si="3"/>
        <v>172347.51999999999</v>
      </c>
    </row>
    <row r="133" spans="1:9" ht="94.5" outlineLevel="7" x14ac:dyDescent="0.25">
      <c r="A133" s="23" t="s">
        <v>12</v>
      </c>
      <c r="B133" s="16" t="s">
        <v>2</v>
      </c>
      <c r="C133" s="16" t="s">
        <v>141</v>
      </c>
      <c r="D133" s="16" t="s">
        <v>146</v>
      </c>
      <c r="E133" s="16" t="s">
        <v>13</v>
      </c>
      <c r="F133" s="18">
        <v>367190</v>
      </c>
      <c r="G133" s="18">
        <v>199121.91</v>
      </c>
      <c r="H133" s="19">
        <f t="shared" si="2"/>
        <v>54.22857648628775</v>
      </c>
      <c r="I133" s="20">
        <f t="shared" si="3"/>
        <v>168068.09</v>
      </c>
    </row>
    <row r="134" spans="1:9" ht="47.25" outlineLevel="7" x14ac:dyDescent="0.25">
      <c r="A134" s="23" t="s">
        <v>21</v>
      </c>
      <c r="B134" s="16" t="s">
        <v>2</v>
      </c>
      <c r="C134" s="16" t="s">
        <v>141</v>
      </c>
      <c r="D134" s="16" t="s">
        <v>146</v>
      </c>
      <c r="E134" s="16" t="s">
        <v>22</v>
      </c>
      <c r="F134" s="18">
        <v>10810</v>
      </c>
      <c r="G134" s="18">
        <v>6530.57</v>
      </c>
      <c r="H134" s="19">
        <f t="shared" ref="H134:H197" si="4">G134/F134*100</f>
        <v>60.412303422756708</v>
      </c>
      <c r="I134" s="20">
        <f t="shared" ref="I134:I197" si="5">F134-G134</f>
        <v>4279.43</v>
      </c>
    </row>
    <row r="135" spans="1:9" ht="31.5" outlineLevel="4" x14ac:dyDescent="0.25">
      <c r="A135" s="23" t="s">
        <v>145</v>
      </c>
      <c r="B135" s="16" t="s">
        <v>2</v>
      </c>
      <c r="C135" s="16" t="s">
        <v>141</v>
      </c>
      <c r="D135" s="16" t="s">
        <v>147</v>
      </c>
      <c r="E135" s="16"/>
      <c r="F135" s="18">
        <v>0</v>
      </c>
      <c r="G135" s="18">
        <v>0</v>
      </c>
      <c r="H135" s="19"/>
      <c r="I135" s="20">
        <f t="shared" si="5"/>
        <v>0</v>
      </c>
    </row>
    <row r="136" spans="1:9" ht="94.5" outlineLevel="7" x14ac:dyDescent="0.25">
      <c r="A136" s="23" t="s">
        <v>12</v>
      </c>
      <c r="B136" s="16" t="s">
        <v>2</v>
      </c>
      <c r="C136" s="16" t="s">
        <v>141</v>
      </c>
      <c r="D136" s="16" t="s">
        <v>147</v>
      </c>
      <c r="E136" s="16" t="s">
        <v>13</v>
      </c>
      <c r="F136" s="18">
        <v>0</v>
      </c>
      <c r="G136" s="18">
        <v>0</v>
      </c>
      <c r="H136" s="19"/>
      <c r="I136" s="20">
        <f t="shared" si="5"/>
        <v>0</v>
      </c>
    </row>
    <row r="137" spans="1:9" ht="47.25" outlineLevel="7" x14ac:dyDescent="0.25">
      <c r="A137" s="23" t="s">
        <v>21</v>
      </c>
      <c r="B137" s="16" t="s">
        <v>2</v>
      </c>
      <c r="C137" s="16" t="s">
        <v>141</v>
      </c>
      <c r="D137" s="16" t="s">
        <v>147</v>
      </c>
      <c r="E137" s="16" t="s">
        <v>22</v>
      </c>
      <c r="F137" s="18">
        <v>0</v>
      </c>
      <c r="G137" s="18">
        <v>0</v>
      </c>
      <c r="H137" s="19"/>
      <c r="I137" s="20">
        <f t="shared" si="5"/>
        <v>0</v>
      </c>
    </row>
    <row r="138" spans="1:9" ht="63" outlineLevel="2" x14ac:dyDescent="0.25">
      <c r="A138" s="23" t="s">
        <v>148</v>
      </c>
      <c r="B138" s="16" t="s">
        <v>2</v>
      </c>
      <c r="C138" s="16" t="s">
        <v>149</v>
      </c>
      <c r="D138" s="16" t="s">
        <v>150</v>
      </c>
      <c r="E138" s="16"/>
      <c r="F138" s="18">
        <v>7344766.0199999996</v>
      </c>
      <c r="G138" s="18">
        <v>7329426.0199999996</v>
      </c>
      <c r="H138" s="19">
        <f t="shared" si="4"/>
        <v>99.791143789220399</v>
      </c>
      <c r="I138" s="20">
        <f t="shared" si="5"/>
        <v>15340</v>
      </c>
    </row>
    <row r="139" spans="1:9" ht="110.25" outlineLevel="3" x14ac:dyDescent="0.25">
      <c r="A139" s="23" t="s">
        <v>151</v>
      </c>
      <c r="B139" s="16" t="s">
        <v>2</v>
      </c>
      <c r="C139" s="16" t="s">
        <v>149</v>
      </c>
      <c r="D139" s="16" t="s">
        <v>152</v>
      </c>
      <c r="E139" s="16"/>
      <c r="F139" s="18">
        <v>7329426.0199999996</v>
      </c>
      <c r="G139" s="18">
        <v>7329426.0199999996</v>
      </c>
      <c r="H139" s="19">
        <f t="shared" si="4"/>
        <v>100</v>
      </c>
      <c r="I139" s="20">
        <f t="shared" si="5"/>
        <v>0</v>
      </c>
    </row>
    <row r="140" spans="1:9" ht="63" outlineLevel="4" x14ac:dyDescent="0.25">
      <c r="A140" s="23" t="s">
        <v>153</v>
      </c>
      <c r="B140" s="16" t="s">
        <v>2</v>
      </c>
      <c r="C140" s="16" t="s">
        <v>149</v>
      </c>
      <c r="D140" s="16" t="s">
        <v>154</v>
      </c>
      <c r="E140" s="16"/>
      <c r="F140" s="18">
        <v>7329426.0199999996</v>
      </c>
      <c r="G140" s="18">
        <v>7329426.0199999996</v>
      </c>
      <c r="H140" s="19">
        <f t="shared" si="4"/>
        <v>100</v>
      </c>
      <c r="I140" s="20">
        <f t="shared" si="5"/>
        <v>0</v>
      </c>
    </row>
    <row r="141" spans="1:9" ht="47.25" outlineLevel="7" x14ac:dyDescent="0.25">
      <c r="A141" s="23" t="s">
        <v>65</v>
      </c>
      <c r="B141" s="16" t="s">
        <v>2</v>
      </c>
      <c r="C141" s="16" t="s">
        <v>149</v>
      </c>
      <c r="D141" s="16" t="s">
        <v>154</v>
      </c>
      <c r="E141" s="16" t="s">
        <v>66</v>
      </c>
      <c r="F141" s="18">
        <v>7329426.0199999996</v>
      </c>
      <c r="G141" s="18">
        <v>7329426.0199999996</v>
      </c>
      <c r="H141" s="19">
        <f t="shared" si="4"/>
        <v>100</v>
      </c>
      <c r="I141" s="20">
        <f t="shared" si="5"/>
        <v>0</v>
      </c>
    </row>
    <row r="142" spans="1:9" ht="47.25" outlineLevel="3" x14ac:dyDescent="0.25">
      <c r="A142" s="23" t="s">
        <v>155</v>
      </c>
      <c r="B142" s="16" t="s">
        <v>2</v>
      </c>
      <c r="C142" s="16" t="s">
        <v>149</v>
      </c>
      <c r="D142" s="16" t="s">
        <v>156</v>
      </c>
      <c r="E142" s="16"/>
      <c r="F142" s="18">
        <v>15340</v>
      </c>
      <c r="G142" s="18">
        <v>0</v>
      </c>
      <c r="H142" s="19">
        <f t="shared" si="4"/>
        <v>0</v>
      </c>
      <c r="I142" s="20">
        <f t="shared" si="5"/>
        <v>15340</v>
      </c>
    </row>
    <row r="143" spans="1:9" ht="63" outlineLevel="4" x14ac:dyDescent="0.25">
      <c r="A143" s="23" t="s">
        <v>157</v>
      </c>
      <c r="B143" s="16" t="s">
        <v>2</v>
      </c>
      <c r="C143" s="16" t="s">
        <v>149</v>
      </c>
      <c r="D143" s="16" t="s">
        <v>158</v>
      </c>
      <c r="E143" s="16"/>
      <c r="F143" s="18">
        <v>15340</v>
      </c>
      <c r="G143" s="18">
        <v>0</v>
      </c>
      <c r="H143" s="19">
        <f t="shared" si="4"/>
        <v>0</v>
      </c>
      <c r="I143" s="20">
        <f t="shared" si="5"/>
        <v>15340</v>
      </c>
    </row>
    <row r="144" spans="1:9" ht="47.25" outlineLevel="7" x14ac:dyDescent="0.25">
      <c r="A144" s="23" t="s">
        <v>21</v>
      </c>
      <c r="B144" s="16" t="s">
        <v>2</v>
      </c>
      <c r="C144" s="16" t="s">
        <v>149</v>
      </c>
      <c r="D144" s="16" t="s">
        <v>158</v>
      </c>
      <c r="E144" s="16" t="s">
        <v>22</v>
      </c>
      <c r="F144" s="18">
        <v>15340</v>
      </c>
      <c r="G144" s="18">
        <v>0</v>
      </c>
      <c r="H144" s="19">
        <f t="shared" si="4"/>
        <v>0</v>
      </c>
      <c r="I144" s="20">
        <f t="shared" si="5"/>
        <v>15340</v>
      </c>
    </row>
    <row r="145" spans="1:9" ht="66" customHeight="1" outlineLevel="2" x14ac:dyDescent="0.25">
      <c r="A145" s="23" t="s">
        <v>159</v>
      </c>
      <c r="B145" s="16" t="s">
        <v>2</v>
      </c>
      <c r="C145" s="16" t="s">
        <v>149</v>
      </c>
      <c r="D145" s="16" t="s">
        <v>160</v>
      </c>
      <c r="E145" s="16"/>
      <c r="F145" s="18">
        <v>50000</v>
      </c>
      <c r="G145" s="18">
        <v>0</v>
      </c>
      <c r="H145" s="19">
        <f t="shared" si="4"/>
        <v>0</v>
      </c>
      <c r="I145" s="20">
        <f t="shared" si="5"/>
        <v>50000</v>
      </c>
    </row>
    <row r="146" spans="1:9" ht="31.5" outlineLevel="3" x14ac:dyDescent="0.25">
      <c r="A146" s="23" t="s">
        <v>161</v>
      </c>
      <c r="B146" s="16" t="s">
        <v>2</v>
      </c>
      <c r="C146" s="16" t="s">
        <v>149</v>
      </c>
      <c r="D146" s="16" t="s">
        <v>162</v>
      </c>
      <c r="E146" s="16"/>
      <c r="F146" s="18">
        <v>50000</v>
      </c>
      <c r="G146" s="18">
        <v>0</v>
      </c>
      <c r="H146" s="19">
        <f t="shared" si="4"/>
        <v>0</v>
      </c>
      <c r="I146" s="20">
        <f t="shared" si="5"/>
        <v>50000</v>
      </c>
    </row>
    <row r="147" spans="1:9" ht="64.5" customHeight="1" outlineLevel="4" x14ac:dyDescent="0.25">
      <c r="A147" s="23" t="s">
        <v>163</v>
      </c>
      <c r="B147" s="16" t="s">
        <v>2</v>
      </c>
      <c r="C147" s="16" t="s">
        <v>149</v>
      </c>
      <c r="D147" s="16" t="s">
        <v>164</v>
      </c>
      <c r="E147" s="16"/>
      <c r="F147" s="18">
        <v>50000</v>
      </c>
      <c r="G147" s="18">
        <v>0</v>
      </c>
      <c r="H147" s="19">
        <f t="shared" si="4"/>
        <v>0</v>
      </c>
      <c r="I147" s="20">
        <f t="shared" si="5"/>
        <v>50000</v>
      </c>
    </row>
    <row r="148" spans="1:9" ht="47.25" outlineLevel="7" x14ac:dyDescent="0.25">
      <c r="A148" s="23" t="s">
        <v>65</v>
      </c>
      <c r="B148" s="16" t="s">
        <v>2</v>
      </c>
      <c r="C148" s="16" t="s">
        <v>149</v>
      </c>
      <c r="D148" s="16" t="s">
        <v>164</v>
      </c>
      <c r="E148" s="16" t="s">
        <v>66</v>
      </c>
      <c r="F148" s="18">
        <v>50000</v>
      </c>
      <c r="G148" s="18">
        <v>0</v>
      </c>
      <c r="H148" s="19">
        <f t="shared" si="4"/>
        <v>0</v>
      </c>
      <c r="I148" s="20">
        <f t="shared" si="5"/>
        <v>50000</v>
      </c>
    </row>
    <row r="149" spans="1:9" ht="31.5" outlineLevel="1" x14ac:dyDescent="0.25">
      <c r="A149" s="23" t="s">
        <v>165</v>
      </c>
      <c r="B149" s="16" t="s">
        <v>2</v>
      </c>
      <c r="C149" s="16" t="s">
        <v>166</v>
      </c>
      <c r="D149" s="16"/>
      <c r="E149" s="16"/>
      <c r="F149" s="18">
        <v>290000</v>
      </c>
      <c r="G149" s="18">
        <v>242330</v>
      </c>
      <c r="H149" s="19">
        <f t="shared" si="4"/>
        <v>83.562068965517241</v>
      </c>
      <c r="I149" s="20">
        <f t="shared" si="5"/>
        <v>47670</v>
      </c>
    </row>
    <row r="150" spans="1:9" ht="47.25" outlineLevel="2" x14ac:dyDescent="0.25">
      <c r="A150" s="23" t="s">
        <v>167</v>
      </c>
      <c r="B150" s="16" t="s">
        <v>2</v>
      </c>
      <c r="C150" s="16" t="s">
        <v>168</v>
      </c>
      <c r="D150" s="16" t="s">
        <v>169</v>
      </c>
      <c r="E150" s="16"/>
      <c r="F150" s="18">
        <v>290000</v>
      </c>
      <c r="G150" s="18">
        <v>242330</v>
      </c>
      <c r="H150" s="19">
        <f t="shared" si="4"/>
        <v>83.562068965517241</v>
      </c>
      <c r="I150" s="20">
        <f t="shared" si="5"/>
        <v>47670</v>
      </c>
    </row>
    <row r="151" spans="1:9" ht="31.5" outlineLevel="3" x14ac:dyDescent="0.25">
      <c r="A151" s="23" t="s">
        <v>170</v>
      </c>
      <c r="B151" s="16" t="s">
        <v>2</v>
      </c>
      <c r="C151" s="16" t="s">
        <v>168</v>
      </c>
      <c r="D151" s="16" t="s">
        <v>171</v>
      </c>
      <c r="E151" s="16"/>
      <c r="F151" s="18">
        <v>290000</v>
      </c>
      <c r="G151" s="18">
        <v>242330</v>
      </c>
      <c r="H151" s="19">
        <f t="shared" si="4"/>
        <v>83.562068965517241</v>
      </c>
      <c r="I151" s="20">
        <f t="shared" si="5"/>
        <v>47670</v>
      </c>
    </row>
    <row r="152" spans="1:9" ht="31.5" outlineLevel="4" x14ac:dyDescent="0.25">
      <c r="A152" s="23" t="s">
        <v>172</v>
      </c>
      <c r="B152" s="16" t="s">
        <v>2</v>
      </c>
      <c r="C152" s="16" t="s">
        <v>168</v>
      </c>
      <c r="D152" s="16" t="s">
        <v>173</v>
      </c>
      <c r="E152" s="16"/>
      <c r="F152" s="18">
        <v>290000</v>
      </c>
      <c r="G152" s="18">
        <v>242330</v>
      </c>
      <c r="H152" s="19">
        <f t="shared" si="4"/>
        <v>83.562068965517241</v>
      </c>
      <c r="I152" s="20">
        <f t="shared" si="5"/>
        <v>47670</v>
      </c>
    </row>
    <row r="153" spans="1:9" ht="47.25" outlineLevel="7" x14ac:dyDescent="0.25">
      <c r="A153" s="23" t="s">
        <v>21</v>
      </c>
      <c r="B153" s="16" t="s">
        <v>2</v>
      </c>
      <c r="C153" s="16" t="s">
        <v>168</v>
      </c>
      <c r="D153" s="16" t="s">
        <v>173</v>
      </c>
      <c r="E153" s="16" t="s">
        <v>22</v>
      </c>
      <c r="F153" s="18">
        <v>290000</v>
      </c>
      <c r="G153" s="18">
        <v>242330</v>
      </c>
      <c r="H153" s="19">
        <f t="shared" si="4"/>
        <v>83.562068965517241</v>
      </c>
      <c r="I153" s="20">
        <f t="shared" si="5"/>
        <v>47670</v>
      </c>
    </row>
    <row r="154" spans="1:9" outlineLevel="1" x14ac:dyDescent="0.25">
      <c r="A154" s="23" t="s">
        <v>174</v>
      </c>
      <c r="B154" s="16" t="s">
        <v>2</v>
      </c>
      <c r="C154" s="16" t="s">
        <v>175</v>
      </c>
      <c r="D154" s="16"/>
      <c r="E154" s="16"/>
      <c r="F154" s="18">
        <v>5585400.5899999999</v>
      </c>
      <c r="G154" s="18">
        <v>4228570.03</v>
      </c>
      <c r="H154" s="19">
        <f t="shared" si="4"/>
        <v>75.707551533022638</v>
      </c>
      <c r="I154" s="20">
        <f t="shared" si="5"/>
        <v>1356830.5599999996</v>
      </c>
    </row>
    <row r="155" spans="1:9" ht="47.25" outlineLevel="2" x14ac:dyDescent="0.25">
      <c r="A155" s="23" t="s">
        <v>176</v>
      </c>
      <c r="B155" s="16" t="s">
        <v>2</v>
      </c>
      <c r="C155" s="16" t="s">
        <v>177</v>
      </c>
      <c r="D155" s="16" t="s">
        <v>178</v>
      </c>
      <c r="E155" s="16"/>
      <c r="F155" s="18">
        <v>5585400.5899999999</v>
      </c>
      <c r="G155" s="18">
        <v>4228570.03</v>
      </c>
      <c r="H155" s="19">
        <f t="shared" si="4"/>
        <v>75.707551533022638</v>
      </c>
      <c r="I155" s="20">
        <f t="shared" si="5"/>
        <v>1356830.5599999996</v>
      </c>
    </row>
    <row r="156" spans="1:9" ht="63" outlineLevel="3" x14ac:dyDescent="0.25">
      <c r="A156" s="23" t="s">
        <v>179</v>
      </c>
      <c r="B156" s="16" t="s">
        <v>2</v>
      </c>
      <c r="C156" s="16" t="s">
        <v>177</v>
      </c>
      <c r="D156" s="16" t="s">
        <v>180</v>
      </c>
      <c r="E156" s="16"/>
      <c r="F156" s="18">
        <v>5585400.5899999999</v>
      </c>
      <c r="G156" s="18">
        <v>4228570.03</v>
      </c>
      <c r="H156" s="19">
        <f t="shared" si="4"/>
        <v>75.707551533022638</v>
      </c>
      <c r="I156" s="20">
        <f t="shared" si="5"/>
        <v>1356830.5599999996</v>
      </c>
    </row>
    <row r="157" spans="1:9" ht="78.75" outlineLevel="4" x14ac:dyDescent="0.25">
      <c r="A157" s="23" t="s">
        <v>181</v>
      </c>
      <c r="B157" s="16" t="s">
        <v>2</v>
      </c>
      <c r="C157" s="16" t="s">
        <v>177</v>
      </c>
      <c r="D157" s="16" t="s">
        <v>182</v>
      </c>
      <c r="E157" s="16"/>
      <c r="F157" s="18">
        <v>5038800.59</v>
      </c>
      <c r="G157" s="18">
        <v>3782370.03</v>
      </c>
      <c r="H157" s="19">
        <f t="shared" si="4"/>
        <v>75.064888209834862</v>
      </c>
      <c r="I157" s="20">
        <f t="shared" si="5"/>
        <v>1256430.56</v>
      </c>
    </row>
    <row r="158" spans="1:9" ht="47.25" outlineLevel="7" x14ac:dyDescent="0.25">
      <c r="A158" s="23" t="s">
        <v>65</v>
      </c>
      <c r="B158" s="16" t="s">
        <v>2</v>
      </c>
      <c r="C158" s="16" t="s">
        <v>177</v>
      </c>
      <c r="D158" s="16" t="s">
        <v>182</v>
      </c>
      <c r="E158" s="16" t="s">
        <v>66</v>
      </c>
      <c r="F158" s="18">
        <v>5038800.59</v>
      </c>
      <c r="G158" s="18">
        <v>3782370.03</v>
      </c>
      <c r="H158" s="19">
        <f t="shared" si="4"/>
        <v>75.064888209834862</v>
      </c>
      <c r="I158" s="20">
        <f t="shared" si="5"/>
        <v>1256430.56</v>
      </c>
    </row>
    <row r="159" spans="1:9" ht="63" outlineLevel="4" x14ac:dyDescent="0.25">
      <c r="A159" s="23" t="s">
        <v>183</v>
      </c>
      <c r="B159" s="16" t="s">
        <v>2</v>
      </c>
      <c r="C159" s="16" t="s">
        <v>177</v>
      </c>
      <c r="D159" s="16" t="s">
        <v>184</v>
      </c>
      <c r="E159" s="16"/>
      <c r="F159" s="18">
        <v>546600</v>
      </c>
      <c r="G159" s="18">
        <v>446200</v>
      </c>
      <c r="H159" s="19">
        <f t="shared" si="4"/>
        <v>81.631906330040252</v>
      </c>
      <c r="I159" s="20">
        <f t="shared" si="5"/>
        <v>100400</v>
      </c>
    </row>
    <row r="160" spans="1:9" ht="47.25" outlineLevel="7" x14ac:dyDescent="0.25">
      <c r="A160" s="23" t="s">
        <v>65</v>
      </c>
      <c r="B160" s="16" t="s">
        <v>2</v>
      </c>
      <c r="C160" s="16" t="s">
        <v>177</v>
      </c>
      <c r="D160" s="16" t="s">
        <v>184</v>
      </c>
      <c r="E160" s="16" t="s">
        <v>66</v>
      </c>
      <c r="F160" s="18">
        <v>546600</v>
      </c>
      <c r="G160" s="18">
        <v>446200</v>
      </c>
      <c r="H160" s="19">
        <f t="shared" si="4"/>
        <v>81.631906330040252</v>
      </c>
      <c r="I160" s="20">
        <f t="shared" si="5"/>
        <v>100400</v>
      </c>
    </row>
    <row r="161" spans="1:9" ht="63" outlineLevel="4" x14ac:dyDescent="0.25">
      <c r="A161" s="23" t="s">
        <v>183</v>
      </c>
      <c r="B161" s="16" t="s">
        <v>2</v>
      </c>
      <c r="C161" s="16" t="s">
        <v>177</v>
      </c>
      <c r="D161" s="16" t="s">
        <v>185</v>
      </c>
      <c r="E161" s="16"/>
      <c r="F161" s="18">
        <v>0</v>
      </c>
      <c r="G161" s="18">
        <v>0</v>
      </c>
      <c r="H161" s="19"/>
      <c r="I161" s="20">
        <f t="shared" si="5"/>
        <v>0</v>
      </c>
    </row>
    <row r="162" spans="1:9" ht="47.25" outlineLevel="7" x14ac:dyDescent="0.25">
      <c r="A162" s="23" t="s">
        <v>65</v>
      </c>
      <c r="B162" s="16" t="s">
        <v>2</v>
      </c>
      <c r="C162" s="16" t="s">
        <v>177</v>
      </c>
      <c r="D162" s="16" t="s">
        <v>185</v>
      </c>
      <c r="E162" s="16" t="s">
        <v>66</v>
      </c>
      <c r="F162" s="18">
        <v>0</v>
      </c>
      <c r="G162" s="18">
        <v>0</v>
      </c>
      <c r="H162" s="19"/>
      <c r="I162" s="20">
        <f t="shared" si="5"/>
        <v>0</v>
      </c>
    </row>
    <row r="163" spans="1:9" outlineLevel="1" x14ac:dyDescent="0.25">
      <c r="A163" s="23" t="s">
        <v>186</v>
      </c>
      <c r="B163" s="16" t="s">
        <v>2</v>
      </c>
      <c r="C163" s="16" t="s">
        <v>187</v>
      </c>
      <c r="D163" s="16"/>
      <c r="E163" s="16"/>
      <c r="F163" s="18">
        <v>680000</v>
      </c>
      <c r="G163" s="18">
        <v>335390</v>
      </c>
      <c r="H163" s="19">
        <f t="shared" si="4"/>
        <v>49.32205882352941</v>
      </c>
      <c r="I163" s="20">
        <f t="shared" si="5"/>
        <v>344610</v>
      </c>
    </row>
    <row r="164" spans="1:9" ht="78.75" outlineLevel="2" x14ac:dyDescent="0.25">
      <c r="A164" s="23" t="s">
        <v>188</v>
      </c>
      <c r="B164" s="16" t="s">
        <v>2</v>
      </c>
      <c r="C164" s="16" t="s">
        <v>189</v>
      </c>
      <c r="D164" s="16" t="s">
        <v>190</v>
      </c>
      <c r="E164" s="16"/>
      <c r="F164" s="18">
        <v>680000</v>
      </c>
      <c r="G164" s="18">
        <v>335390</v>
      </c>
      <c r="H164" s="19">
        <f t="shared" si="4"/>
        <v>49.32205882352941</v>
      </c>
      <c r="I164" s="20">
        <f t="shared" si="5"/>
        <v>344610</v>
      </c>
    </row>
    <row r="165" spans="1:9" ht="78.75" outlineLevel="3" x14ac:dyDescent="0.25">
      <c r="A165" s="23" t="s">
        <v>191</v>
      </c>
      <c r="B165" s="16" t="s">
        <v>2</v>
      </c>
      <c r="C165" s="16" t="s">
        <v>189</v>
      </c>
      <c r="D165" s="16" t="s">
        <v>192</v>
      </c>
      <c r="E165" s="16"/>
      <c r="F165" s="18">
        <v>680000</v>
      </c>
      <c r="G165" s="18">
        <v>335390</v>
      </c>
      <c r="H165" s="19">
        <f t="shared" si="4"/>
        <v>49.32205882352941</v>
      </c>
      <c r="I165" s="20">
        <f t="shared" si="5"/>
        <v>344610</v>
      </c>
    </row>
    <row r="166" spans="1:9" ht="47.25" outlineLevel="4" x14ac:dyDescent="0.25">
      <c r="A166" s="23" t="s">
        <v>193</v>
      </c>
      <c r="B166" s="16" t="s">
        <v>2</v>
      </c>
      <c r="C166" s="16" t="s">
        <v>189</v>
      </c>
      <c r="D166" s="16" t="s">
        <v>194</v>
      </c>
      <c r="E166" s="16"/>
      <c r="F166" s="18">
        <v>680000</v>
      </c>
      <c r="G166" s="18">
        <v>335390</v>
      </c>
      <c r="H166" s="19">
        <f t="shared" si="4"/>
        <v>49.32205882352941</v>
      </c>
      <c r="I166" s="20">
        <f t="shared" si="5"/>
        <v>344610</v>
      </c>
    </row>
    <row r="167" spans="1:9" ht="47.25" outlineLevel="7" x14ac:dyDescent="0.25">
      <c r="A167" s="23" t="s">
        <v>21</v>
      </c>
      <c r="B167" s="16" t="s">
        <v>2</v>
      </c>
      <c r="C167" s="16" t="s">
        <v>189</v>
      </c>
      <c r="D167" s="16" t="s">
        <v>194</v>
      </c>
      <c r="E167" s="16" t="s">
        <v>22</v>
      </c>
      <c r="F167" s="18">
        <v>111000</v>
      </c>
      <c r="G167" s="18">
        <v>0</v>
      </c>
      <c r="H167" s="19">
        <f t="shared" si="4"/>
        <v>0</v>
      </c>
      <c r="I167" s="20">
        <f t="shared" si="5"/>
        <v>111000</v>
      </c>
    </row>
    <row r="168" spans="1:9" ht="31.5" outlineLevel="7" x14ac:dyDescent="0.25">
      <c r="A168" s="23" t="s">
        <v>75</v>
      </c>
      <c r="B168" s="16" t="s">
        <v>2</v>
      </c>
      <c r="C168" s="16" t="s">
        <v>189</v>
      </c>
      <c r="D168" s="16" t="s">
        <v>194</v>
      </c>
      <c r="E168" s="16" t="s">
        <v>76</v>
      </c>
      <c r="F168" s="18">
        <v>569000</v>
      </c>
      <c r="G168" s="18">
        <v>335390</v>
      </c>
      <c r="H168" s="19">
        <f t="shared" si="4"/>
        <v>58.943760984182781</v>
      </c>
      <c r="I168" s="20">
        <f t="shared" si="5"/>
        <v>233610</v>
      </c>
    </row>
    <row r="169" spans="1:9" outlineLevel="1" x14ac:dyDescent="0.25">
      <c r="A169" s="23" t="s">
        <v>195</v>
      </c>
      <c r="B169" s="16" t="s">
        <v>2</v>
      </c>
      <c r="C169" s="16" t="s">
        <v>196</v>
      </c>
      <c r="D169" s="16"/>
      <c r="E169" s="16"/>
      <c r="F169" s="18">
        <v>500000</v>
      </c>
      <c r="G169" s="18">
        <v>500000</v>
      </c>
      <c r="H169" s="19">
        <f t="shared" si="4"/>
        <v>100</v>
      </c>
      <c r="I169" s="20">
        <f t="shared" si="5"/>
        <v>0</v>
      </c>
    </row>
    <row r="170" spans="1:9" ht="47.25" outlineLevel="2" x14ac:dyDescent="0.25">
      <c r="A170" s="23" t="s">
        <v>38</v>
      </c>
      <c r="B170" s="16" t="s">
        <v>2</v>
      </c>
      <c r="C170" s="16" t="s">
        <v>197</v>
      </c>
      <c r="D170" s="16" t="s">
        <v>40</v>
      </c>
      <c r="E170" s="16"/>
      <c r="F170" s="18">
        <v>500000</v>
      </c>
      <c r="G170" s="18">
        <v>500000</v>
      </c>
      <c r="H170" s="19">
        <f t="shared" si="4"/>
        <v>100</v>
      </c>
      <c r="I170" s="20">
        <f t="shared" si="5"/>
        <v>0</v>
      </c>
    </row>
    <row r="171" spans="1:9" ht="78.75" outlineLevel="3" x14ac:dyDescent="0.25">
      <c r="A171" s="23" t="s">
        <v>41</v>
      </c>
      <c r="B171" s="16" t="s">
        <v>2</v>
      </c>
      <c r="C171" s="16" t="s">
        <v>197</v>
      </c>
      <c r="D171" s="16" t="s">
        <v>42</v>
      </c>
      <c r="E171" s="16"/>
      <c r="F171" s="18">
        <v>500000</v>
      </c>
      <c r="G171" s="18">
        <v>500000</v>
      </c>
      <c r="H171" s="19">
        <f t="shared" si="4"/>
        <v>100</v>
      </c>
      <c r="I171" s="20">
        <f t="shared" si="5"/>
        <v>0</v>
      </c>
    </row>
    <row r="172" spans="1:9" ht="78.75" outlineLevel="4" x14ac:dyDescent="0.25">
      <c r="A172" s="23" t="s">
        <v>198</v>
      </c>
      <c r="B172" s="16" t="s">
        <v>2</v>
      </c>
      <c r="C172" s="16" t="s">
        <v>197</v>
      </c>
      <c r="D172" s="16" t="s">
        <v>199</v>
      </c>
      <c r="E172" s="16"/>
      <c r="F172" s="18">
        <v>500000</v>
      </c>
      <c r="G172" s="18">
        <v>500000</v>
      </c>
      <c r="H172" s="19">
        <f t="shared" si="4"/>
        <v>100</v>
      </c>
      <c r="I172" s="20">
        <f t="shared" si="5"/>
        <v>0</v>
      </c>
    </row>
    <row r="173" spans="1:9" ht="47.25" outlineLevel="7" x14ac:dyDescent="0.25">
      <c r="A173" s="23" t="s">
        <v>65</v>
      </c>
      <c r="B173" s="16" t="s">
        <v>2</v>
      </c>
      <c r="C173" s="16" t="s">
        <v>197</v>
      </c>
      <c r="D173" s="16" t="s">
        <v>199</v>
      </c>
      <c r="E173" s="16" t="s">
        <v>66</v>
      </c>
      <c r="F173" s="18">
        <v>500000</v>
      </c>
      <c r="G173" s="18">
        <v>500000</v>
      </c>
      <c r="H173" s="19">
        <f t="shared" si="4"/>
        <v>100</v>
      </c>
      <c r="I173" s="20">
        <f t="shared" si="5"/>
        <v>0</v>
      </c>
    </row>
    <row r="174" spans="1:9" ht="21" customHeight="1" x14ac:dyDescent="0.25">
      <c r="A174" s="23" t="s">
        <v>200</v>
      </c>
      <c r="B174" s="16" t="s">
        <v>201</v>
      </c>
      <c r="C174" s="16"/>
      <c r="D174" s="16"/>
      <c r="E174" s="16"/>
      <c r="F174" s="18">
        <v>4337162.0599999996</v>
      </c>
      <c r="G174" s="18">
        <v>2982537.97</v>
      </c>
      <c r="H174" s="19">
        <f t="shared" si="4"/>
        <v>68.767040030779953</v>
      </c>
      <c r="I174" s="20">
        <f t="shared" si="5"/>
        <v>1354624.0899999994</v>
      </c>
    </row>
    <row r="175" spans="1:9" outlineLevel="1" x14ac:dyDescent="0.25">
      <c r="A175" s="23" t="s">
        <v>3</v>
      </c>
      <c r="B175" s="16" t="s">
        <v>201</v>
      </c>
      <c r="C175" s="16" t="s">
        <v>4</v>
      </c>
      <c r="D175" s="16"/>
      <c r="E175" s="16"/>
      <c r="F175" s="18">
        <v>4337162.0599999996</v>
      </c>
      <c r="G175" s="18">
        <v>2982537.97</v>
      </c>
      <c r="H175" s="19">
        <f t="shared" si="4"/>
        <v>68.767040030779953</v>
      </c>
      <c r="I175" s="20">
        <f t="shared" si="5"/>
        <v>1354624.0899999994</v>
      </c>
    </row>
    <row r="176" spans="1:9" outlineLevel="2" x14ac:dyDescent="0.25">
      <c r="A176" s="23" t="s">
        <v>5</v>
      </c>
      <c r="B176" s="16" t="s">
        <v>201</v>
      </c>
      <c r="C176" s="16" t="s">
        <v>30</v>
      </c>
      <c r="D176" s="16" t="s">
        <v>7</v>
      </c>
      <c r="E176" s="16"/>
      <c r="F176" s="18">
        <v>4196890.0599999996</v>
      </c>
      <c r="G176" s="18">
        <v>2872505.97</v>
      </c>
      <c r="H176" s="19">
        <f t="shared" si="4"/>
        <v>68.443679222800526</v>
      </c>
      <c r="I176" s="20">
        <f t="shared" si="5"/>
        <v>1324384.0899999994</v>
      </c>
    </row>
    <row r="177" spans="1:9" outlineLevel="3" x14ac:dyDescent="0.25">
      <c r="A177" s="23" t="s">
        <v>8</v>
      </c>
      <c r="B177" s="16" t="s">
        <v>201</v>
      </c>
      <c r="C177" s="16" t="s">
        <v>30</v>
      </c>
      <c r="D177" s="16" t="s">
        <v>9</v>
      </c>
      <c r="E177" s="16"/>
      <c r="F177" s="18">
        <v>4196890.0599999996</v>
      </c>
      <c r="G177" s="18">
        <v>2872505.97</v>
      </c>
      <c r="H177" s="19">
        <f t="shared" si="4"/>
        <v>68.443679222800526</v>
      </c>
      <c r="I177" s="20">
        <f t="shared" si="5"/>
        <v>1324384.0899999994</v>
      </c>
    </row>
    <row r="178" spans="1:9" ht="31.5" outlineLevel="4" x14ac:dyDescent="0.25">
      <c r="A178" s="23" t="s">
        <v>23</v>
      </c>
      <c r="B178" s="16" t="s">
        <v>201</v>
      </c>
      <c r="C178" s="16" t="s">
        <v>30</v>
      </c>
      <c r="D178" s="16" t="s">
        <v>24</v>
      </c>
      <c r="E178" s="16"/>
      <c r="F178" s="18">
        <v>2279412.79</v>
      </c>
      <c r="G178" s="18">
        <v>1584750.79</v>
      </c>
      <c r="H178" s="19">
        <f t="shared" si="4"/>
        <v>69.524519514519355</v>
      </c>
      <c r="I178" s="20">
        <f t="shared" si="5"/>
        <v>694662</v>
      </c>
    </row>
    <row r="179" spans="1:9" ht="94.5" outlineLevel="7" x14ac:dyDescent="0.25">
      <c r="A179" s="23" t="s">
        <v>12</v>
      </c>
      <c r="B179" s="16" t="s">
        <v>201</v>
      </c>
      <c r="C179" s="16" t="s">
        <v>30</v>
      </c>
      <c r="D179" s="16" t="s">
        <v>24</v>
      </c>
      <c r="E179" s="16" t="s">
        <v>13</v>
      </c>
      <c r="F179" s="18">
        <v>2141392.73</v>
      </c>
      <c r="G179" s="18">
        <v>1520608.63</v>
      </c>
      <c r="H179" s="19">
        <f t="shared" si="4"/>
        <v>71.0102639603152</v>
      </c>
      <c r="I179" s="20">
        <f t="shared" si="5"/>
        <v>620784.10000000009</v>
      </c>
    </row>
    <row r="180" spans="1:9" ht="47.25" outlineLevel="7" x14ac:dyDescent="0.25">
      <c r="A180" s="23" t="s">
        <v>21</v>
      </c>
      <c r="B180" s="16" t="s">
        <v>201</v>
      </c>
      <c r="C180" s="16" t="s">
        <v>30</v>
      </c>
      <c r="D180" s="16" t="s">
        <v>24</v>
      </c>
      <c r="E180" s="16" t="s">
        <v>22</v>
      </c>
      <c r="F180" s="18">
        <v>138020.06</v>
      </c>
      <c r="G180" s="18">
        <v>64142.16</v>
      </c>
      <c r="H180" s="19">
        <f t="shared" si="4"/>
        <v>46.473070653642665</v>
      </c>
      <c r="I180" s="20">
        <f t="shared" si="5"/>
        <v>73877.899999999994</v>
      </c>
    </row>
    <row r="181" spans="1:9" ht="47.25" outlineLevel="4" x14ac:dyDescent="0.25">
      <c r="A181" s="23" t="s">
        <v>202</v>
      </c>
      <c r="B181" s="16" t="s">
        <v>201</v>
      </c>
      <c r="C181" s="16" t="s">
        <v>30</v>
      </c>
      <c r="D181" s="16" t="s">
        <v>203</v>
      </c>
      <c r="E181" s="16"/>
      <c r="F181" s="18">
        <v>1917477.27</v>
      </c>
      <c r="G181" s="18">
        <v>1287755.18</v>
      </c>
      <c r="H181" s="19">
        <f t="shared" si="4"/>
        <v>67.158823739276968</v>
      </c>
      <c r="I181" s="20">
        <f t="shared" si="5"/>
        <v>629722.09000000008</v>
      </c>
    </row>
    <row r="182" spans="1:9" ht="94.5" outlineLevel="7" x14ac:dyDescent="0.25">
      <c r="A182" s="23" t="s">
        <v>12</v>
      </c>
      <c r="B182" s="16" t="s">
        <v>201</v>
      </c>
      <c r="C182" s="16" t="s">
        <v>30</v>
      </c>
      <c r="D182" s="16" t="s">
        <v>203</v>
      </c>
      <c r="E182" s="16" t="s">
        <v>13</v>
      </c>
      <c r="F182" s="18">
        <v>1917477.27</v>
      </c>
      <c r="G182" s="18">
        <v>1287755.18</v>
      </c>
      <c r="H182" s="19">
        <f t="shared" si="4"/>
        <v>67.158823739276968</v>
      </c>
      <c r="I182" s="20">
        <f t="shared" si="5"/>
        <v>629722.09000000008</v>
      </c>
    </row>
    <row r="183" spans="1:9" ht="47.25" outlineLevel="2" x14ac:dyDescent="0.25">
      <c r="A183" s="23" t="s">
        <v>38</v>
      </c>
      <c r="B183" s="16" t="s">
        <v>201</v>
      </c>
      <c r="C183" s="16" t="s">
        <v>39</v>
      </c>
      <c r="D183" s="16" t="s">
        <v>40</v>
      </c>
      <c r="E183" s="16"/>
      <c r="F183" s="18">
        <v>140272</v>
      </c>
      <c r="G183" s="18">
        <v>110032</v>
      </c>
      <c r="H183" s="19">
        <f t="shared" si="4"/>
        <v>78.44188433899852</v>
      </c>
      <c r="I183" s="20">
        <f t="shared" si="5"/>
        <v>30240</v>
      </c>
    </row>
    <row r="184" spans="1:9" ht="63" outlineLevel="3" x14ac:dyDescent="0.25">
      <c r="A184" s="23" t="s">
        <v>49</v>
      </c>
      <c r="B184" s="16" t="s">
        <v>201</v>
      </c>
      <c r="C184" s="16" t="s">
        <v>39</v>
      </c>
      <c r="D184" s="16" t="s">
        <v>50</v>
      </c>
      <c r="E184" s="16"/>
      <c r="F184" s="18">
        <v>140272</v>
      </c>
      <c r="G184" s="18">
        <v>110032</v>
      </c>
      <c r="H184" s="19">
        <f t="shared" si="4"/>
        <v>78.44188433899852</v>
      </c>
      <c r="I184" s="20">
        <f t="shared" si="5"/>
        <v>30240</v>
      </c>
    </row>
    <row r="185" spans="1:9" outlineLevel="4" x14ac:dyDescent="0.25">
      <c r="A185" s="23" t="s">
        <v>51</v>
      </c>
      <c r="B185" s="16" t="s">
        <v>201</v>
      </c>
      <c r="C185" s="16" t="s">
        <v>39</v>
      </c>
      <c r="D185" s="16" t="s">
        <v>52</v>
      </c>
      <c r="E185" s="16"/>
      <c r="F185" s="18">
        <v>140272</v>
      </c>
      <c r="G185" s="18">
        <v>110032</v>
      </c>
      <c r="H185" s="19">
        <f t="shared" si="4"/>
        <v>78.44188433899852</v>
      </c>
      <c r="I185" s="20">
        <f t="shared" si="5"/>
        <v>30240</v>
      </c>
    </row>
    <row r="186" spans="1:9" ht="47.25" outlineLevel="7" x14ac:dyDescent="0.25">
      <c r="A186" s="23" t="s">
        <v>21</v>
      </c>
      <c r="B186" s="16" t="s">
        <v>201</v>
      </c>
      <c r="C186" s="16" t="s">
        <v>39</v>
      </c>
      <c r="D186" s="16" t="s">
        <v>52</v>
      </c>
      <c r="E186" s="16" t="s">
        <v>22</v>
      </c>
      <c r="F186" s="18">
        <v>140272</v>
      </c>
      <c r="G186" s="18">
        <v>110032</v>
      </c>
      <c r="H186" s="19">
        <f t="shared" si="4"/>
        <v>78.44188433899852</v>
      </c>
      <c r="I186" s="20">
        <f t="shared" si="5"/>
        <v>30240</v>
      </c>
    </row>
    <row r="187" spans="1:9" ht="31.5" x14ac:dyDescent="0.25">
      <c r="A187" s="23" t="s">
        <v>204</v>
      </c>
      <c r="B187" s="16" t="s">
        <v>205</v>
      </c>
      <c r="C187" s="16"/>
      <c r="D187" s="16"/>
      <c r="E187" s="16"/>
      <c r="F187" s="18">
        <v>63396509.030000001</v>
      </c>
      <c r="G187" s="18">
        <v>51770747.729999997</v>
      </c>
      <c r="H187" s="19">
        <f t="shared" si="4"/>
        <v>81.661827318443429</v>
      </c>
      <c r="I187" s="20">
        <f t="shared" si="5"/>
        <v>11625761.300000004</v>
      </c>
    </row>
    <row r="188" spans="1:9" outlineLevel="1" x14ac:dyDescent="0.25">
      <c r="A188" s="23" t="s">
        <v>3</v>
      </c>
      <c r="B188" s="16" t="s">
        <v>205</v>
      </c>
      <c r="C188" s="16" t="s">
        <v>4</v>
      </c>
      <c r="D188" s="16"/>
      <c r="E188" s="16"/>
      <c r="F188" s="18">
        <v>14554901.42</v>
      </c>
      <c r="G188" s="18">
        <v>8610312.2300000004</v>
      </c>
      <c r="H188" s="19">
        <f t="shared" si="4"/>
        <v>59.157475420400338</v>
      </c>
      <c r="I188" s="20">
        <f t="shared" si="5"/>
        <v>5944589.1899999995</v>
      </c>
    </row>
    <row r="189" spans="1:9" ht="94.5" outlineLevel="2" x14ac:dyDescent="0.25">
      <c r="A189" s="23" t="s">
        <v>861</v>
      </c>
      <c r="B189" s="16" t="s">
        <v>205</v>
      </c>
      <c r="C189" s="16" t="s">
        <v>39</v>
      </c>
      <c r="D189" s="16" t="s">
        <v>97</v>
      </c>
      <c r="E189" s="16"/>
      <c r="F189" s="18">
        <v>14554901.42</v>
      </c>
      <c r="G189" s="18">
        <v>8610312.2300000004</v>
      </c>
      <c r="H189" s="19">
        <f t="shared" si="4"/>
        <v>59.157475420400338</v>
      </c>
      <c r="I189" s="20">
        <f t="shared" si="5"/>
        <v>5944589.1899999995</v>
      </c>
    </row>
    <row r="190" spans="1:9" ht="63" outlineLevel="3" x14ac:dyDescent="0.25">
      <c r="A190" s="23" t="s">
        <v>98</v>
      </c>
      <c r="B190" s="16" t="s">
        <v>205</v>
      </c>
      <c r="C190" s="16" t="s">
        <v>39</v>
      </c>
      <c r="D190" s="16" t="s">
        <v>99</v>
      </c>
      <c r="E190" s="16"/>
      <c r="F190" s="18">
        <v>1958600</v>
      </c>
      <c r="G190" s="18">
        <v>849696</v>
      </c>
      <c r="H190" s="19">
        <f t="shared" si="4"/>
        <v>43.382824466455631</v>
      </c>
      <c r="I190" s="20">
        <f t="shared" si="5"/>
        <v>1108904</v>
      </c>
    </row>
    <row r="191" spans="1:9" ht="31.5" outlineLevel="4" x14ac:dyDescent="0.25">
      <c r="A191" s="23" t="s">
        <v>206</v>
      </c>
      <c r="B191" s="16" t="s">
        <v>205</v>
      </c>
      <c r="C191" s="16" t="s">
        <v>39</v>
      </c>
      <c r="D191" s="16" t="s">
        <v>207</v>
      </c>
      <c r="E191" s="16"/>
      <c r="F191" s="18">
        <v>1958600</v>
      </c>
      <c r="G191" s="18">
        <v>849696</v>
      </c>
      <c r="H191" s="19">
        <f t="shared" si="4"/>
        <v>43.382824466455631</v>
      </c>
      <c r="I191" s="20">
        <f t="shared" si="5"/>
        <v>1108904</v>
      </c>
    </row>
    <row r="192" spans="1:9" ht="47.25" outlineLevel="7" x14ac:dyDescent="0.25">
      <c r="A192" s="23" t="s">
        <v>21</v>
      </c>
      <c r="B192" s="16" t="s">
        <v>205</v>
      </c>
      <c r="C192" s="16" t="s">
        <v>39</v>
      </c>
      <c r="D192" s="16" t="s">
        <v>207</v>
      </c>
      <c r="E192" s="16" t="s">
        <v>22</v>
      </c>
      <c r="F192" s="18">
        <v>785400</v>
      </c>
      <c r="G192" s="18">
        <v>298406</v>
      </c>
      <c r="H192" s="19">
        <f t="shared" si="4"/>
        <v>37.994143111790166</v>
      </c>
      <c r="I192" s="20">
        <f t="shared" si="5"/>
        <v>486994</v>
      </c>
    </row>
    <row r="193" spans="1:9" outlineLevel="7" x14ac:dyDescent="0.25">
      <c r="A193" s="23" t="s">
        <v>25</v>
      </c>
      <c r="B193" s="16" t="s">
        <v>205</v>
      </c>
      <c r="C193" s="16" t="s">
        <v>39</v>
      </c>
      <c r="D193" s="16" t="s">
        <v>207</v>
      </c>
      <c r="E193" s="16" t="s">
        <v>26</v>
      </c>
      <c r="F193" s="18">
        <v>1173200</v>
      </c>
      <c r="G193" s="18">
        <v>551290</v>
      </c>
      <c r="H193" s="19">
        <f t="shared" si="4"/>
        <v>46.990282986703036</v>
      </c>
      <c r="I193" s="20">
        <f t="shared" si="5"/>
        <v>621910</v>
      </c>
    </row>
    <row r="194" spans="1:9" ht="47.25" outlineLevel="3" x14ac:dyDescent="0.25">
      <c r="A194" s="23" t="s">
        <v>208</v>
      </c>
      <c r="B194" s="16" t="s">
        <v>205</v>
      </c>
      <c r="C194" s="16" t="s">
        <v>39</v>
      </c>
      <c r="D194" s="16" t="s">
        <v>209</v>
      </c>
      <c r="E194" s="16"/>
      <c r="F194" s="18">
        <v>12596301.42</v>
      </c>
      <c r="G194" s="18">
        <v>7760616.2300000004</v>
      </c>
      <c r="H194" s="19">
        <f t="shared" si="4"/>
        <v>61.610277265022773</v>
      </c>
      <c r="I194" s="20">
        <f t="shared" si="5"/>
        <v>4835685.1899999995</v>
      </c>
    </row>
    <row r="195" spans="1:9" ht="47.25" outlineLevel="4" x14ac:dyDescent="0.25">
      <c r="A195" s="23" t="s">
        <v>210</v>
      </c>
      <c r="B195" s="16" t="s">
        <v>205</v>
      </c>
      <c r="C195" s="16" t="s">
        <v>39</v>
      </c>
      <c r="D195" s="16" t="s">
        <v>211</v>
      </c>
      <c r="E195" s="16"/>
      <c r="F195" s="18">
        <v>131495.22</v>
      </c>
      <c r="G195" s="18">
        <v>96477.1</v>
      </c>
      <c r="H195" s="19">
        <f t="shared" si="4"/>
        <v>73.369282929067694</v>
      </c>
      <c r="I195" s="20">
        <f t="shared" si="5"/>
        <v>35018.119999999995</v>
      </c>
    </row>
    <row r="196" spans="1:9" ht="47.25" outlineLevel="7" x14ac:dyDescent="0.25">
      <c r="A196" s="23" t="s">
        <v>21</v>
      </c>
      <c r="B196" s="16" t="s">
        <v>205</v>
      </c>
      <c r="C196" s="16" t="s">
        <v>39</v>
      </c>
      <c r="D196" s="16" t="s">
        <v>211</v>
      </c>
      <c r="E196" s="16" t="s">
        <v>22</v>
      </c>
      <c r="F196" s="18">
        <v>131495.22</v>
      </c>
      <c r="G196" s="18">
        <v>96477.1</v>
      </c>
      <c r="H196" s="19">
        <f t="shared" si="4"/>
        <v>73.369282929067694</v>
      </c>
      <c r="I196" s="20">
        <f t="shared" si="5"/>
        <v>35018.119999999995</v>
      </c>
    </row>
    <row r="197" spans="1:9" ht="31.5" outlineLevel="4" x14ac:dyDescent="0.25">
      <c r="A197" s="23" t="s">
        <v>212</v>
      </c>
      <c r="B197" s="16" t="s">
        <v>205</v>
      </c>
      <c r="C197" s="16" t="s">
        <v>39</v>
      </c>
      <c r="D197" s="16" t="s">
        <v>213</v>
      </c>
      <c r="E197" s="16"/>
      <c r="F197" s="18">
        <v>142000</v>
      </c>
      <c r="G197" s="18">
        <v>85864</v>
      </c>
      <c r="H197" s="19">
        <f t="shared" si="4"/>
        <v>60.467605633802812</v>
      </c>
      <c r="I197" s="20">
        <f t="shared" si="5"/>
        <v>56136</v>
      </c>
    </row>
    <row r="198" spans="1:9" ht="47.25" outlineLevel="7" x14ac:dyDescent="0.25">
      <c r="A198" s="23" t="s">
        <v>21</v>
      </c>
      <c r="B198" s="16" t="s">
        <v>205</v>
      </c>
      <c r="C198" s="16" t="s">
        <v>39</v>
      </c>
      <c r="D198" s="16" t="s">
        <v>213</v>
      </c>
      <c r="E198" s="16" t="s">
        <v>22</v>
      </c>
      <c r="F198" s="18">
        <v>142000</v>
      </c>
      <c r="G198" s="18">
        <v>85864</v>
      </c>
      <c r="H198" s="19">
        <f t="shared" ref="H198:H261" si="6">G198/F198*100</f>
        <v>60.467605633802812</v>
      </c>
      <c r="I198" s="20">
        <f t="shared" ref="I198:I261" si="7">F198-G198</f>
        <v>56136</v>
      </c>
    </row>
    <row r="199" spans="1:9" ht="31.5" outlineLevel="4" x14ac:dyDescent="0.25">
      <c r="A199" s="23" t="s">
        <v>23</v>
      </c>
      <c r="B199" s="16" t="s">
        <v>205</v>
      </c>
      <c r="C199" s="16" t="s">
        <v>39</v>
      </c>
      <c r="D199" s="16" t="s">
        <v>214</v>
      </c>
      <c r="E199" s="16"/>
      <c r="F199" s="18">
        <v>10816806.199999999</v>
      </c>
      <c r="G199" s="18">
        <v>6072275.1299999999</v>
      </c>
      <c r="H199" s="19">
        <f t="shared" si="6"/>
        <v>56.137412631096225</v>
      </c>
      <c r="I199" s="20">
        <f t="shared" si="7"/>
        <v>4744531.0699999994</v>
      </c>
    </row>
    <row r="200" spans="1:9" ht="94.5" outlineLevel="7" x14ac:dyDescent="0.25">
      <c r="A200" s="23" t="s">
        <v>12</v>
      </c>
      <c r="B200" s="16" t="s">
        <v>205</v>
      </c>
      <c r="C200" s="16" t="s">
        <v>39</v>
      </c>
      <c r="D200" s="16" t="s">
        <v>214</v>
      </c>
      <c r="E200" s="16" t="s">
        <v>13</v>
      </c>
      <c r="F200" s="18">
        <v>9873047.7699999996</v>
      </c>
      <c r="G200" s="18">
        <v>5455473.0999999996</v>
      </c>
      <c r="H200" s="19">
        <f t="shared" si="6"/>
        <v>55.256221048346042</v>
      </c>
      <c r="I200" s="20">
        <f t="shared" si="7"/>
        <v>4417574.67</v>
      </c>
    </row>
    <row r="201" spans="1:9" ht="47.25" outlineLevel="7" x14ac:dyDescent="0.25">
      <c r="A201" s="23" t="s">
        <v>21</v>
      </c>
      <c r="B201" s="16" t="s">
        <v>205</v>
      </c>
      <c r="C201" s="16" t="s">
        <v>39</v>
      </c>
      <c r="D201" s="16" t="s">
        <v>214</v>
      </c>
      <c r="E201" s="16" t="s">
        <v>22</v>
      </c>
      <c r="F201" s="18">
        <v>938224.27</v>
      </c>
      <c r="G201" s="18">
        <v>611268.03</v>
      </c>
      <c r="H201" s="19">
        <f t="shared" si="6"/>
        <v>65.151590035077646</v>
      </c>
      <c r="I201" s="20">
        <f t="shared" si="7"/>
        <v>326956.24</v>
      </c>
    </row>
    <row r="202" spans="1:9" outlineLevel="7" x14ac:dyDescent="0.25">
      <c r="A202" s="23" t="s">
        <v>25</v>
      </c>
      <c r="B202" s="16" t="s">
        <v>205</v>
      </c>
      <c r="C202" s="16" t="s">
        <v>39</v>
      </c>
      <c r="D202" s="16" t="s">
        <v>214</v>
      </c>
      <c r="E202" s="16" t="s">
        <v>26</v>
      </c>
      <c r="F202" s="18">
        <v>5534.16</v>
      </c>
      <c r="G202" s="18">
        <v>5534</v>
      </c>
      <c r="H202" s="19">
        <f t="shared" si="6"/>
        <v>99.997108865663449</v>
      </c>
      <c r="I202" s="20">
        <f t="shared" si="7"/>
        <v>0.15999999999985448</v>
      </c>
    </row>
    <row r="203" spans="1:9" ht="31.5" outlineLevel="4" x14ac:dyDescent="0.25">
      <c r="A203" s="23" t="s">
        <v>120</v>
      </c>
      <c r="B203" s="16" t="s">
        <v>205</v>
      </c>
      <c r="C203" s="16" t="s">
        <v>39</v>
      </c>
      <c r="D203" s="16" t="s">
        <v>215</v>
      </c>
      <c r="E203" s="16"/>
      <c r="F203" s="18">
        <v>1506000</v>
      </c>
      <c r="G203" s="18">
        <v>1506000</v>
      </c>
      <c r="H203" s="19">
        <f t="shared" si="6"/>
        <v>100</v>
      </c>
      <c r="I203" s="20">
        <f t="shared" si="7"/>
        <v>0</v>
      </c>
    </row>
    <row r="204" spans="1:9" outlineLevel="7" x14ac:dyDescent="0.25">
      <c r="A204" s="23" t="s">
        <v>25</v>
      </c>
      <c r="B204" s="16" t="s">
        <v>205</v>
      </c>
      <c r="C204" s="16" t="s">
        <v>39</v>
      </c>
      <c r="D204" s="16" t="s">
        <v>215</v>
      </c>
      <c r="E204" s="16" t="s">
        <v>26</v>
      </c>
      <c r="F204" s="18">
        <v>1506000</v>
      </c>
      <c r="G204" s="18">
        <v>1506000</v>
      </c>
      <c r="H204" s="19">
        <f t="shared" si="6"/>
        <v>100</v>
      </c>
      <c r="I204" s="20">
        <f t="shared" si="7"/>
        <v>0</v>
      </c>
    </row>
    <row r="205" spans="1:9" outlineLevel="1" x14ac:dyDescent="0.25">
      <c r="A205" s="23" t="s">
        <v>138</v>
      </c>
      <c r="B205" s="16" t="s">
        <v>205</v>
      </c>
      <c r="C205" s="16" t="s">
        <v>139</v>
      </c>
      <c r="D205" s="16"/>
      <c r="E205" s="16"/>
      <c r="F205" s="18">
        <v>489000</v>
      </c>
      <c r="G205" s="18">
        <v>161100</v>
      </c>
      <c r="H205" s="19">
        <f t="shared" si="6"/>
        <v>32.944785276073617</v>
      </c>
      <c r="I205" s="20">
        <f t="shared" si="7"/>
        <v>327900</v>
      </c>
    </row>
    <row r="206" spans="1:9" ht="94.5" outlineLevel="2" x14ac:dyDescent="0.25">
      <c r="A206" s="23" t="s">
        <v>861</v>
      </c>
      <c r="B206" s="16" t="s">
        <v>205</v>
      </c>
      <c r="C206" s="16" t="s">
        <v>149</v>
      </c>
      <c r="D206" s="16" t="s">
        <v>97</v>
      </c>
      <c r="E206" s="16"/>
      <c r="F206" s="18">
        <v>489000</v>
      </c>
      <c r="G206" s="18">
        <v>161100</v>
      </c>
      <c r="H206" s="19">
        <f t="shared" si="6"/>
        <v>32.944785276073617</v>
      </c>
      <c r="I206" s="20">
        <f t="shared" si="7"/>
        <v>327900</v>
      </c>
    </row>
    <row r="207" spans="1:9" ht="63" outlineLevel="3" x14ac:dyDescent="0.25">
      <c r="A207" s="23" t="s">
        <v>98</v>
      </c>
      <c r="B207" s="16" t="s">
        <v>205</v>
      </c>
      <c r="C207" s="16" t="s">
        <v>149</v>
      </c>
      <c r="D207" s="16" t="s">
        <v>99</v>
      </c>
      <c r="E207" s="16"/>
      <c r="F207" s="18">
        <v>489000</v>
      </c>
      <c r="G207" s="18">
        <v>161100</v>
      </c>
      <c r="H207" s="19">
        <f t="shared" si="6"/>
        <v>32.944785276073617</v>
      </c>
      <c r="I207" s="20">
        <f t="shared" si="7"/>
        <v>327900</v>
      </c>
    </row>
    <row r="208" spans="1:9" ht="31.5" outlineLevel="4" x14ac:dyDescent="0.25">
      <c r="A208" s="23" t="s">
        <v>206</v>
      </c>
      <c r="B208" s="16" t="s">
        <v>205</v>
      </c>
      <c r="C208" s="16" t="s">
        <v>149</v>
      </c>
      <c r="D208" s="16" t="s">
        <v>207</v>
      </c>
      <c r="E208" s="16"/>
      <c r="F208" s="18">
        <v>489000</v>
      </c>
      <c r="G208" s="18">
        <v>161100</v>
      </c>
      <c r="H208" s="19">
        <f t="shared" si="6"/>
        <v>32.944785276073617</v>
      </c>
      <c r="I208" s="20">
        <f t="shared" si="7"/>
        <v>327900</v>
      </c>
    </row>
    <row r="209" spans="1:9" ht="47.25" outlineLevel="7" x14ac:dyDescent="0.25">
      <c r="A209" s="23" t="s">
        <v>21</v>
      </c>
      <c r="B209" s="16" t="s">
        <v>205</v>
      </c>
      <c r="C209" s="16" t="s">
        <v>149</v>
      </c>
      <c r="D209" s="16" t="s">
        <v>207</v>
      </c>
      <c r="E209" s="16" t="s">
        <v>22</v>
      </c>
      <c r="F209" s="18">
        <v>489000</v>
      </c>
      <c r="G209" s="18">
        <v>161100</v>
      </c>
      <c r="H209" s="19">
        <f t="shared" si="6"/>
        <v>32.944785276073617</v>
      </c>
      <c r="I209" s="20">
        <f t="shared" si="7"/>
        <v>327900</v>
      </c>
    </row>
    <row r="210" spans="1:9" ht="31.5" outlineLevel="1" x14ac:dyDescent="0.25">
      <c r="A210" s="23" t="s">
        <v>165</v>
      </c>
      <c r="B210" s="16" t="s">
        <v>205</v>
      </c>
      <c r="C210" s="16" t="s">
        <v>166</v>
      </c>
      <c r="D210" s="16"/>
      <c r="E210" s="16"/>
      <c r="F210" s="18">
        <v>22805737.609999999</v>
      </c>
      <c r="G210" s="18">
        <v>22416293.93</v>
      </c>
      <c r="H210" s="19">
        <f t="shared" si="6"/>
        <v>98.292343415241106</v>
      </c>
      <c r="I210" s="20">
        <f t="shared" si="7"/>
        <v>389443.6799999997</v>
      </c>
    </row>
    <row r="211" spans="1:9" ht="94.5" outlineLevel="2" x14ac:dyDescent="0.25">
      <c r="A211" s="23" t="s">
        <v>216</v>
      </c>
      <c r="B211" s="16" t="s">
        <v>205</v>
      </c>
      <c r="C211" s="16" t="s">
        <v>217</v>
      </c>
      <c r="D211" s="16" t="s">
        <v>218</v>
      </c>
      <c r="E211" s="16"/>
      <c r="F211" s="18">
        <v>545737.61</v>
      </c>
      <c r="G211" s="18">
        <v>262226.98</v>
      </c>
      <c r="H211" s="19">
        <f t="shared" si="6"/>
        <v>48.050010700197113</v>
      </c>
      <c r="I211" s="20">
        <f t="shared" si="7"/>
        <v>283510.63</v>
      </c>
    </row>
    <row r="212" spans="1:9" ht="78.75" outlineLevel="3" x14ac:dyDescent="0.25">
      <c r="A212" s="23" t="s">
        <v>219</v>
      </c>
      <c r="B212" s="16" t="s">
        <v>205</v>
      </c>
      <c r="C212" s="16" t="s">
        <v>217</v>
      </c>
      <c r="D212" s="16" t="s">
        <v>220</v>
      </c>
      <c r="E212" s="16"/>
      <c r="F212" s="18">
        <v>545737.61</v>
      </c>
      <c r="G212" s="18">
        <v>262226.98</v>
      </c>
      <c r="H212" s="19">
        <f t="shared" si="6"/>
        <v>48.050010700197113</v>
      </c>
      <c r="I212" s="20">
        <f t="shared" si="7"/>
        <v>283510.63</v>
      </c>
    </row>
    <row r="213" spans="1:9" ht="78.75" outlineLevel="4" x14ac:dyDescent="0.25">
      <c r="A213" s="23" t="s">
        <v>221</v>
      </c>
      <c r="B213" s="16" t="s">
        <v>205</v>
      </c>
      <c r="C213" s="16" t="s">
        <v>217</v>
      </c>
      <c r="D213" s="16" t="s">
        <v>222</v>
      </c>
      <c r="E213" s="16"/>
      <c r="F213" s="18">
        <v>545737.61</v>
      </c>
      <c r="G213" s="18">
        <v>262226.98</v>
      </c>
      <c r="H213" s="19">
        <f t="shared" si="6"/>
        <v>48.050010700197113</v>
      </c>
      <c r="I213" s="20">
        <f t="shared" si="7"/>
        <v>283510.63</v>
      </c>
    </row>
    <row r="214" spans="1:9" ht="47.25" outlineLevel="7" x14ac:dyDescent="0.25">
      <c r="A214" s="23" t="s">
        <v>21</v>
      </c>
      <c r="B214" s="16" t="s">
        <v>205</v>
      </c>
      <c r="C214" s="16" t="s">
        <v>217</v>
      </c>
      <c r="D214" s="16" t="s">
        <v>222</v>
      </c>
      <c r="E214" s="16" t="s">
        <v>22</v>
      </c>
      <c r="F214" s="18">
        <v>545737.61</v>
      </c>
      <c r="G214" s="18">
        <v>262226.98</v>
      </c>
      <c r="H214" s="19">
        <f t="shared" si="6"/>
        <v>48.050010700197113</v>
      </c>
      <c r="I214" s="20">
        <f t="shared" si="7"/>
        <v>283510.63</v>
      </c>
    </row>
    <row r="215" spans="1:9" ht="94.5" outlineLevel="2" x14ac:dyDescent="0.25">
      <c r="A215" s="23" t="s">
        <v>861</v>
      </c>
      <c r="B215" s="16" t="s">
        <v>205</v>
      </c>
      <c r="C215" s="16" t="s">
        <v>217</v>
      </c>
      <c r="D215" s="16" t="s">
        <v>97</v>
      </c>
      <c r="E215" s="16"/>
      <c r="F215" s="18">
        <v>22260000</v>
      </c>
      <c r="G215" s="18">
        <v>22154066.949999999</v>
      </c>
      <c r="H215" s="19">
        <f t="shared" si="6"/>
        <v>99.52411028751122</v>
      </c>
      <c r="I215" s="20">
        <f t="shared" si="7"/>
        <v>105933.05000000075</v>
      </c>
    </row>
    <row r="216" spans="1:9" ht="63" outlineLevel="3" x14ac:dyDescent="0.25">
      <c r="A216" s="23" t="s">
        <v>98</v>
      </c>
      <c r="B216" s="16" t="s">
        <v>205</v>
      </c>
      <c r="C216" s="16" t="s">
        <v>217</v>
      </c>
      <c r="D216" s="16" t="s">
        <v>99</v>
      </c>
      <c r="E216" s="16"/>
      <c r="F216" s="18">
        <v>22260000</v>
      </c>
      <c r="G216" s="18">
        <v>22154066.949999999</v>
      </c>
      <c r="H216" s="19">
        <f t="shared" si="6"/>
        <v>99.52411028751122</v>
      </c>
      <c r="I216" s="20">
        <f t="shared" si="7"/>
        <v>105933.05000000075</v>
      </c>
    </row>
    <row r="217" spans="1:9" ht="47.25" outlineLevel="4" x14ac:dyDescent="0.25">
      <c r="A217" s="23" t="s">
        <v>223</v>
      </c>
      <c r="B217" s="16" t="s">
        <v>205</v>
      </c>
      <c r="C217" s="16" t="s">
        <v>217</v>
      </c>
      <c r="D217" s="16" t="s">
        <v>224</v>
      </c>
      <c r="E217" s="16"/>
      <c r="F217" s="18">
        <v>22260000</v>
      </c>
      <c r="G217" s="18">
        <v>22154066.949999999</v>
      </c>
      <c r="H217" s="19">
        <f t="shared" si="6"/>
        <v>99.52411028751122</v>
      </c>
      <c r="I217" s="20">
        <f t="shared" si="7"/>
        <v>105933.05000000075</v>
      </c>
    </row>
    <row r="218" spans="1:9" ht="47.25" outlineLevel="7" x14ac:dyDescent="0.25">
      <c r="A218" s="23" t="s">
        <v>225</v>
      </c>
      <c r="B218" s="16" t="s">
        <v>205</v>
      </c>
      <c r="C218" s="16" t="s">
        <v>217</v>
      </c>
      <c r="D218" s="16" t="s">
        <v>224</v>
      </c>
      <c r="E218" s="16" t="s">
        <v>226</v>
      </c>
      <c r="F218" s="18">
        <v>22260000</v>
      </c>
      <c r="G218" s="18">
        <v>22154066.949999999</v>
      </c>
      <c r="H218" s="19">
        <f t="shared" si="6"/>
        <v>99.52411028751122</v>
      </c>
      <c r="I218" s="20">
        <f t="shared" si="7"/>
        <v>105933.05000000075</v>
      </c>
    </row>
    <row r="219" spans="1:9" outlineLevel="1" x14ac:dyDescent="0.25">
      <c r="A219" s="23" t="s">
        <v>186</v>
      </c>
      <c r="B219" s="16" t="s">
        <v>205</v>
      </c>
      <c r="C219" s="16" t="s">
        <v>187</v>
      </c>
      <c r="D219" s="16"/>
      <c r="E219" s="16"/>
      <c r="F219" s="18">
        <v>25046870</v>
      </c>
      <c r="G219" s="18">
        <v>20083041.57</v>
      </c>
      <c r="H219" s="19">
        <f t="shared" si="6"/>
        <v>80.181841363811117</v>
      </c>
      <c r="I219" s="20">
        <f t="shared" si="7"/>
        <v>4963828.43</v>
      </c>
    </row>
    <row r="220" spans="1:9" ht="110.25" outlineLevel="2" x14ac:dyDescent="0.25">
      <c r="A220" s="23" t="s">
        <v>227</v>
      </c>
      <c r="B220" s="16" t="s">
        <v>205</v>
      </c>
      <c r="C220" s="16" t="s">
        <v>228</v>
      </c>
      <c r="D220" s="16" t="s">
        <v>229</v>
      </c>
      <c r="E220" s="16"/>
      <c r="F220" s="18">
        <v>25046870</v>
      </c>
      <c r="G220" s="18">
        <v>20083041.57</v>
      </c>
      <c r="H220" s="19">
        <f t="shared" si="6"/>
        <v>80.181841363811117</v>
      </c>
      <c r="I220" s="20">
        <f t="shared" si="7"/>
        <v>4963828.43</v>
      </c>
    </row>
    <row r="221" spans="1:9" ht="94.5" outlineLevel="3" x14ac:dyDescent="0.25">
      <c r="A221" s="23" t="s">
        <v>230</v>
      </c>
      <c r="B221" s="16" t="s">
        <v>205</v>
      </c>
      <c r="C221" s="16" t="s">
        <v>228</v>
      </c>
      <c r="D221" s="16" t="s">
        <v>231</v>
      </c>
      <c r="E221" s="16"/>
      <c r="F221" s="18">
        <v>25046870</v>
      </c>
      <c r="G221" s="18">
        <v>20083041.57</v>
      </c>
      <c r="H221" s="19">
        <f t="shared" si="6"/>
        <v>80.181841363811117</v>
      </c>
      <c r="I221" s="20">
        <f t="shared" si="7"/>
        <v>4963828.43</v>
      </c>
    </row>
    <row r="222" spans="1:9" ht="189" outlineLevel="4" x14ac:dyDescent="0.25">
      <c r="A222" s="24" t="s">
        <v>232</v>
      </c>
      <c r="B222" s="16" t="s">
        <v>205</v>
      </c>
      <c r="C222" s="16" t="s">
        <v>228</v>
      </c>
      <c r="D222" s="16" t="s">
        <v>233</v>
      </c>
      <c r="E222" s="16"/>
      <c r="F222" s="18">
        <v>0</v>
      </c>
      <c r="G222" s="18">
        <v>0</v>
      </c>
      <c r="H222" s="19"/>
      <c r="I222" s="20">
        <f t="shared" si="7"/>
        <v>0</v>
      </c>
    </row>
    <row r="223" spans="1:9" ht="47.25" outlineLevel="7" x14ac:dyDescent="0.25">
      <c r="A223" s="23" t="s">
        <v>225</v>
      </c>
      <c r="B223" s="16" t="s">
        <v>205</v>
      </c>
      <c r="C223" s="16" t="s">
        <v>228</v>
      </c>
      <c r="D223" s="16" t="s">
        <v>233</v>
      </c>
      <c r="E223" s="16" t="s">
        <v>226</v>
      </c>
      <c r="F223" s="18">
        <v>0</v>
      </c>
      <c r="G223" s="18">
        <v>0</v>
      </c>
      <c r="H223" s="19"/>
      <c r="I223" s="20">
        <f t="shared" si="7"/>
        <v>0</v>
      </c>
    </row>
    <row r="224" spans="1:9" ht="94.5" outlineLevel="4" x14ac:dyDescent="0.25">
      <c r="A224" s="23" t="s">
        <v>234</v>
      </c>
      <c r="B224" s="16" t="s">
        <v>205</v>
      </c>
      <c r="C224" s="16" t="s">
        <v>228</v>
      </c>
      <c r="D224" s="16" t="s">
        <v>235</v>
      </c>
      <c r="E224" s="16"/>
      <c r="F224" s="18">
        <v>25046870</v>
      </c>
      <c r="G224" s="18">
        <v>20083041.57</v>
      </c>
      <c r="H224" s="19">
        <f t="shared" si="6"/>
        <v>80.181841363811117</v>
      </c>
      <c r="I224" s="20">
        <f t="shared" si="7"/>
        <v>4963828.43</v>
      </c>
    </row>
    <row r="225" spans="1:9" ht="47.25" outlineLevel="7" x14ac:dyDescent="0.25">
      <c r="A225" s="23" t="s">
        <v>225</v>
      </c>
      <c r="B225" s="16" t="s">
        <v>205</v>
      </c>
      <c r="C225" s="16" t="s">
        <v>228</v>
      </c>
      <c r="D225" s="16" t="s">
        <v>235</v>
      </c>
      <c r="E225" s="16" t="s">
        <v>226</v>
      </c>
      <c r="F225" s="18">
        <v>25046870</v>
      </c>
      <c r="G225" s="18">
        <v>20083041.57</v>
      </c>
      <c r="H225" s="19">
        <f t="shared" si="6"/>
        <v>80.181841363811117</v>
      </c>
      <c r="I225" s="20">
        <f t="shared" si="7"/>
        <v>4963828.43</v>
      </c>
    </row>
    <row r="226" spans="1:9" outlineLevel="1" x14ac:dyDescent="0.25">
      <c r="A226" s="23" t="s">
        <v>195</v>
      </c>
      <c r="B226" s="16" t="s">
        <v>205</v>
      </c>
      <c r="C226" s="16" t="s">
        <v>196</v>
      </c>
      <c r="D226" s="16"/>
      <c r="E226" s="16"/>
      <c r="F226" s="18">
        <v>500000</v>
      </c>
      <c r="G226" s="18">
        <v>500000</v>
      </c>
      <c r="H226" s="19">
        <f t="shared" si="6"/>
        <v>100</v>
      </c>
      <c r="I226" s="20">
        <f t="shared" si="7"/>
        <v>0</v>
      </c>
    </row>
    <row r="227" spans="1:9" ht="47.25" outlineLevel="2" x14ac:dyDescent="0.25">
      <c r="A227" s="23" t="s">
        <v>38</v>
      </c>
      <c r="B227" s="16" t="s">
        <v>205</v>
      </c>
      <c r="C227" s="16" t="s">
        <v>236</v>
      </c>
      <c r="D227" s="16" t="s">
        <v>40</v>
      </c>
      <c r="E227" s="16"/>
      <c r="F227" s="18">
        <v>500000</v>
      </c>
      <c r="G227" s="18">
        <v>500000</v>
      </c>
      <c r="H227" s="19">
        <f t="shared" si="6"/>
        <v>100</v>
      </c>
      <c r="I227" s="20">
        <f t="shared" si="7"/>
        <v>0</v>
      </c>
    </row>
    <row r="228" spans="1:9" ht="78.75" outlineLevel="3" x14ac:dyDescent="0.25">
      <c r="A228" s="23" t="s">
        <v>41</v>
      </c>
      <c r="B228" s="16" t="s">
        <v>205</v>
      </c>
      <c r="C228" s="16" t="s">
        <v>236</v>
      </c>
      <c r="D228" s="16" t="s">
        <v>42</v>
      </c>
      <c r="E228" s="16"/>
      <c r="F228" s="18">
        <v>500000</v>
      </c>
      <c r="G228" s="18">
        <v>500000</v>
      </c>
      <c r="H228" s="19">
        <f t="shared" si="6"/>
        <v>100</v>
      </c>
      <c r="I228" s="20">
        <f t="shared" si="7"/>
        <v>0</v>
      </c>
    </row>
    <row r="229" spans="1:9" ht="94.5" outlineLevel="4" x14ac:dyDescent="0.25">
      <c r="A229" s="23" t="s">
        <v>237</v>
      </c>
      <c r="B229" s="16" t="s">
        <v>205</v>
      </c>
      <c r="C229" s="16" t="s">
        <v>236</v>
      </c>
      <c r="D229" s="16" t="s">
        <v>238</v>
      </c>
      <c r="E229" s="16"/>
      <c r="F229" s="18">
        <v>500000</v>
      </c>
      <c r="G229" s="18">
        <v>500000</v>
      </c>
      <c r="H229" s="19">
        <f t="shared" si="6"/>
        <v>100</v>
      </c>
      <c r="I229" s="20">
        <f t="shared" si="7"/>
        <v>0</v>
      </c>
    </row>
    <row r="230" spans="1:9" ht="47.25" outlineLevel="7" x14ac:dyDescent="0.25">
      <c r="A230" s="23" t="s">
        <v>65</v>
      </c>
      <c r="B230" s="16" t="s">
        <v>205</v>
      </c>
      <c r="C230" s="16" t="s">
        <v>236</v>
      </c>
      <c r="D230" s="16" t="s">
        <v>238</v>
      </c>
      <c r="E230" s="16" t="s">
        <v>66</v>
      </c>
      <c r="F230" s="18">
        <v>500000</v>
      </c>
      <c r="G230" s="18">
        <v>500000</v>
      </c>
      <c r="H230" s="19">
        <f t="shared" si="6"/>
        <v>100</v>
      </c>
      <c r="I230" s="20">
        <f t="shared" si="7"/>
        <v>0</v>
      </c>
    </row>
    <row r="231" spans="1:9" ht="31.5" x14ac:dyDescent="0.25">
      <c r="A231" s="23" t="s">
        <v>239</v>
      </c>
      <c r="B231" s="16" t="s">
        <v>226</v>
      </c>
      <c r="C231" s="16"/>
      <c r="D231" s="16"/>
      <c r="E231" s="16"/>
      <c r="F231" s="18">
        <v>19332993.300000001</v>
      </c>
      <c r="G231" s="18">
        <v>12031538.85</v>
      </c>
      <c r="H231" s="19">
        <f t="shared" si="6"/>
        <v>62.23319205308988</v>
      </c>
      <c r="I231" s="20">
        <f t="shared" si="7"/>
        <v>7301454.4500000011</v>
      </c>
    </row>
    <row r="232" spans="1:9" outlineLevel="1" x14ac:dyDescent="0.25">
      <c r="A232" s="23" t="s">
        <v>3</v>
      </c>
      <c r="B232" s="16" t="s">
        <v>226</v>
      </c>
      <c r="C232" s="16" t="s">
        <v>4</v>
      </c>
      <c r="D232" s="16"/>
      <c r="E232" s="16"/>
      <c r="F232" s="18">
        <v>16818972.760000002</v>
      </c>
      <c r="G232" s="18">
        <v>12031538.85</v>
      </c>
      <c r="H232" s="19">
        <f t="shared" si="6"/>
        <v>71.535515406827969</v>
      </c>
      <c r="I232" s="20">
        <f t="shared" si="7"/>
        <v>4787433.910000002</v>
      </c>
    </row>
    <row r="233" spans="1:9" ht="63" outlineLevel="2" x14ac:dyDescent="0.25">
      <c r="A233" s="23" t="s">
        <v>240</v>
      </c>
      <c r="B233" s="16" t="s">
        <v>226</v>
      </c>
      <c r="C233" s="16" t="s">
        <v>30</v>
      </c>
      <c r="D233" s="16" t="s">
        <v>241</v>
      </c>
      <c r="E233" s="16"/>
      <c r="F233" s="18">
        <v>13895135.76</v>
      </c>
      <c r="G233" s="18">
        <v>9917226.3499999996</v>
      </c>
      <c r="H233" s="19">
        <f t="shared" si="6"/>
        <v>71.371928430874149</v>
      </c>
      <c r="I233" s="20">
        <f t="shared" si="7"/>
        <v>3977909.41</v>
      </c>
    </row>
    <row r="234" spans="1:9" ht="63" outlineLevel="3" x14ac:dyDescent="0.25">
      <c r="A234" s="23" t="s">
        <v>242</v>
      </c>
      <c r="B234" s="16" t="s">
        <v>226</v>
      </c>
      <c r="C234" s="16" t="s">
        <v>30</v>
      </c>
      <c r="D234" s="16" t="s">
        <v>243</v>
      </c>
      <c r="E234" s="16"/>
      <c r="F234" s="18">
        <v>13895135.76</v>
      </c>
      <c r="G234" s="18">
        <v>9917226.3499999996</v>
      </c>
      <c r="H234" s="19">
        <f t="shared" si="6"/>
        <v>71.371928430874149</v>
      </c>
      <c r="I234" s="20">
        <f t="shared" si="7"/>
        <v>3977909.41</v>
      </c>
    </row>
    <row r="235" spans="1:9" ht="31.5" outlineLevel="4" x14ac:dyDescent="0.25">
      <c r="A235" s="23" t="s">
        <v>23</v>
      </c>
      <c r="B235" s="16" t="s">
        <v>226</v>
      </c>
      <c r="C235" s="16" t="s">
        <v>30</v>
      </c>
      <c r="D235" s="16" t="s">
        <v>244</v>
      </c>
      <c r="E235" s="16"/>
      <c r="F235" s="18">
        <v>13895135.76</v>
      </c>
      <c r="G235" s="18">
        <v>9917226.3499999996</v>
      </c>
      <c r="H235" s="19">
        <f t="shared" si="6"/>
        <v>71.371928430874149</v>
      </c>
      <c r="I235" s="20">
        <f t="shared" si="7"/>
        <v>3977909.41</v>
      </c>
    </row>
    <row r="236" spans="1:9" ht="94.5" outlineLevel="7" x14ac:dyDescent="0.25">
      <c r="A236" s="23" t="s">
        <v>12</v>
      </c>
      <c r="B236" s="16" t="s">
        <v>226</v>
      </c>
      <c r="C236" s="16" t="s">
        <v>30</v>
      </c>
      <c r="D236" s="16" t="s">
        <v>244</v>
      </c>
      <c r="E236" s="16" t="s">
        <v>13</v>
      </c>
      <c r="F236" s="18">
        <v>13088515</v>
      </c>
      <c r="G236" s="18">
        <v>9351515.3499999996</v>
      </c>
      <c r="H236" s="19">
        <f t="shared" si="6"/>
        <v>71.448253296878988</v>
      </c>
      <c r="I236" s="20">
        <f t="shared" si="7"/>
        <v>3736999.6500000004</v>
      </c>
    </row>
    <row r="237" spans="1:9" ht="47.25" outlineLevel="7" x14ac:dyDescent="0.25">
      <c r="A237" s="23" t="s">
        <v>21</v>
      </c>
      <c r="B237" s="16" t="s">
        <v>226</v>
      </c>
      <c r="C237" s="16" t="s">
        <v>30</v>
      </c>
      <c r="D237" s="16" t="s">
        <v>244</v>
      </c>
      <c r="E237" s="16" t="s">
        <v>22</v>
      </c>
      <c r="F237" s="18">
        <v>805347.76</v>
      </c>
      <c r="G237" s="18">
        <v>565072</v>
      </c>
      <c r="H237" s="19">
        <f t="shared" si="6"/>
        <v>70.164968236827292</v>
      </c>
      <c r="I237" s="20">
        <f t="shared" si="7"/>
        <v>240275.76</v>
      </c>
    </row>
    <row r="238" spans="1:9" outlineLevel="7" x14ac:dyDescent="0.25">
      <c r="A238" s="23" t="s">
        <v>25</v>
      </c>
      <c r="B238" s="16" t="s">
        <v>226</v>
      </c>
      <c r="C238" s="16" t="s">
        <v>30</v>
      </c>
      <c r="D238" s="16" t="s">
        <v>244</v>
      </c>
      <c r="E238" s="16" t="s">
        <v>26</v>
      </c>
      <c r="F238" s="18">
        <v>1273</v>
      </c>
      <c r="G238" s="18">
        <v>639</v>
      </c>
      <c r="H238" s="19">
        <f t="shared" si="6"/>
        <v>50.196386488609576</v>
      </c>
      <c r="I238" s="20">
        <f t="shared" si="7"/>
        <v>634</v>
      </c>
    </row>
    <row r="239" spans="1:9" ht="63" outlineLevel="2" x14ac:dyDescent="0.25">
      <c r="A239" s="23" t="s">
        <v>240</v>
      </c>
      <c r="B239" s="16" t="s">
        <v>226</v>
      </c>
      <c r="C239" s="16" t="s">
        <v>39</v>
      </c>
      <c r="D239" s="16" t="s">
        <v>241</v>
      </c>
      <c r="E239" s="16"/>
      <c r="F239" s="18">
        <v>2923837</v>
      </c>
      <c r="G239" s="18">
        <v>2114312.5</v>
      </c>
      <c r="H239" s="19">
        <f t="shared" si="6"/>
        <v>72.312940153640568</v>
      </c>
      <c r="I239" s="20">
        <f t="shared" si="7"/>
        <v>809524.5</v>
      </c>
    </row>
    <row r="240" spans="1:9" ht="47.25" outlineLevel="3" x14ac:dyDescent="0.25">
      <c r="A240" s="23" t="s">
        <v>245</v>
      </c>
      <c r="B240" s="16" t="s">
        <v>226</v>
      </c>
      <c r="C240" s="16" t="s">
        <v>39</v>
      </c>
      <c r="D240" s="16" t="s">
        <v>246</v>
      </c>
      <c r="E240" s="16"/>
      <c r="F240" s="18">
        <v>2923837</v>
      </c>
      <c r="G240" s="18">
        <v>2114312.5</v>
      </c>
      <c r="H240" s="19">
        <f t="shared" si="6"/>
        <v>72.312940153640568</v>
      </c>
      <c r="I240" s="20">
        <f t="shared" si="7"/>
        <v>809524.5</v>
      </c>
    </row>
    <row r="241" spans="1:9" ht="63" outlineLevel="4" x14ac:dyDescent="0.25">
      <c r="A241" s="23" t="s">
        <v>247</v>
      </c>
      <c r="B241" s="16" t="s">
        <v>226</v>
      </c>
      <c r="C241" s="16" t="s">
        <v>39</v>
      </c>
      <c r="D241" s="16" t="s">
        <v>248</v>
      </c>
      <c r="E241" s="16"/>
      <c r="F241" s="18">
        <v>2923837</v>
      </c>
      <c r="G241" s="18">
        <v>2114312.5</v>
      </c>
      <c r="H241" s="19">
        <f t="shared" si="6"/>
        <v>72.312940153640568</v>
      </c>
      <c r="I241" s="20">
        <f t="shared" si="7"/>
        <v>809524.5</v>
      </c>
    </row>
    <row r="242" spans="1:9" ht="47.25" outlineLevel="7" x14ac:dyDescent="0.25">
      <c r="A242" s="23" t="s">
        <v>21</v>
      </c>
      <c r="B242" s="16" t="s">
        <v>226</v>
      </c>
      <c r="C242" s="16" t="s">
        <v>39</v>
      </c>
      <c r="D242" s="16" t="s">
        <v>248</v>
      </c>
      <c r="E242" s="16" t="s">
        <v>22</v>
      </c>
      <c r="F242" s="18">
        <v>2923837</v>
      </c>
      <c r="G242" s="18">
        <v>2114312.5</v>
      </c>
      <c r="H242" s="19">
        <f t="shared" si="6"/>
        <v>72.312940153640568</v>
      </c>
      <c r="I242" s="20">
        <f t="shared" si="7"/>
        <v>809524.5</v>
      </c>
    </row>
    <row r="243" spans="1:9" outlineLevel="1" x14ac:dyDescent="0.25">
      <c r="A243" s="23" t="s">
        <v>186</v>
      </c>
      <c r="B243" s="16" t="s">
        <v>226</v>
      </c>
      <c r="C243" s="16" t="s">
        <v>187</v>
      </c>
      <c r="D243" s="16"/>
      <c r="E243" s="16"/>
      <c r="F243" s="18">
        <v>2514020.54</v>
      </c>
      <c r="G243" s="18">
        <v>0</v>
      </c>
      <c r="H243" s="19">
        <f t="shared" si="6"/>
        <v>0</v>
      </c>
      <c r="I243" s="20">
        <f t="shared" si="7"/>
        <v>2514020.54</v>
      </c>
    </row>
    <row r="244" spans="1:9" ht="63" outlineLevel="2" x14ac:dyDescent="0.25">
      <c r="A244" s="23" t="s">
        <v>240</v>
      </c>
      <c r="B244" s="16" t="s">
        <v>226</v>
      </c>
      <c r="C244" s="16" t="s">
        <v>189</v>
      </c>
      <c r="D244" s="16" t="s">
        <v>241</v>
      </c>
      <c r="E244" s="16"/>
      <c r="F244" s="18">
        <v>2514020.54</v>
      </c>
      <c r="G244" s="18">
        <v>0</v>
      </c>
      <c r="H244" s="19">
        <f t="shared" si="6"/>
        <v>0</v>
      </c>
      <c r="I244" s="20">
        <f t="shared" si="7"/>
        <v>2514020.54</v>
      </c>
    </row>
    <row r="245" spans="1:9" ht="63" outlineLevel="3" x14ac:dyDescent="0.25">
      <c r="A245" s="23" t="s">
        <v>249</v>
      </c>
      <c r="B245" s="16" t="s">
        <v>226</v>
      </c>
      <c r="C245" s="16" t="s">
        <v>189</v>
      </c>
      <c r="D245" s="16" t="s">
        <v>250</v>
      </c>
      <c r="E245" s="16"/>
      <c r="F245" s="18">
        <v>2514020.54</v>
      </c>
      <c r="G245" s="18">
        <v>0</v>
      </c>
      <c r="H245" s="19">
        <f t="shared" si="6"/>
        <v>0</v>
      </c>
      <c r="I245" s="20">
        <f t="shared" si="7"/>
        <v>2514020.54</v>
      </c>
    </row>
    <row r="246" spans="1:9" ht="47.25" outlineLevel="4" x14ac:dyDescent="0.25">
      <c r="A246" s="23" t="s">
        <v>251</v>
      </c>
      <c r="B246" s="16" t="s">
        <v>226</v>
      </c>
      <c r="C246" s="16" t="s">
        <v>189</v>
      </c>
      <c r="D246" s="16" t="s">
        <v>252</v>
      </c>
      <c r="E246" s="16"/>
      <c r="F246" s="18">
        <v>2514020.54</v>
      </c>
      <c r="G246" s="18">
        <v>0</v>
      </c>
      <c r="H246" s="19">
        <f t="shared" si="6"/>
        <v>0</v>
      </c>
      <c r="I246" s="20">
        <f t="shared" si="7"/>
        <v>2514020.54</v>
      </c>
    </row>
    <row r="247" spans="1:9" outlineLevel="7" x14ac:dyDescent="0.25">
      <c r="A247" s="23" t="s">
        <v>25</v>
      </c>
      <c r="B247" s="16" t="s">
        <v>226</v>
      </c>
      <c r="C247" s="16" t="s">
        <v>189</v>
      </c>
      <c r="D247" s="16" t="s">
        <v>252</v>
      </c>
      <c r="E247" s="16" t="s">
        <v>26</v>
      </c>
      <c r="F247" s="18">
        <v>2514020.54</v>
      </c>
      <c r="G247" s="18">
        <v>0</v>
      </c>
      <c r="H247" s="19">
        <f t="shared" si="6"/>
        <v>0</v>
      </c>
      <c r="I247" s="20">
        <f t="shared" si="7"/>
        <v>2514020.54</v>
      </c>
    </row>
    <row r="248" spans="1:9" x14ac:dyDescent="0.25">
      <c r="A248" s="23" t="s">
        <v>253</v>
      </c>
      <c r="B248" s="16" t="s">
        <v>254</v>
      </c>
      <c r="C248" s="16"/>
      <c r="D248" s="16"/>
      <c r="E248" s="16"/>
      <c r="F248" s="18">
        <v>8458143.2300000004</v>
      </c>
      <c r="G248" s="18">
        <v>5189009.13</v>
      </c>
      <c r="H248" s="19">
        <f t="shared" si="6"/>
        <v>61.349270033583949</v>
      </c>
      <c r="I248" s="20">
        <f t="shared" si="7"/>
        <v>3269134.1000000006</v>
      </c>
    </row>
    <row r="249" spans="1:9" outlineLevel="1" x14ac:dyDescent="0.25">
      <c r="A249" s="23" t="s">
        <v>3</v>
      </c>
      <c r="B249" s="16" t="s">
        <v>254</v>
      </c>
      <c r="C249" s="16" t="s">
        <v>4</v>
      </c>
      <c r="D249" s="16"/>
      <c r="E249" s="16"/>
      <c r="F249" s="18">
        <v>8458143.2300000004</v>
      </c>
      <c r="G249" s="18">
        <v>5189009.13</v>
      </c>
      <c r="H249" s="19">
        <f t="shared" si="6"/>
        <v>61.349270033583949</v>
      </c>
      <c r="I249" s="20">
        <f t="shared" si="7"/>
        <v>3269134.1000000006</v>
      </c>
    </row>
    <row r="250" spans="1:9" outlineLevel="2" x14ac:dyDescent="0.25">
      <c r="A250" s="23" t="s">
        <v>5</v>
      </c>
      <c r="B250" s="16" t="s">
        <v>254</v>
      </c>
      <c r="C250" s="16" t="s">
        <v>255</v>
      </c>
      <c r="D250" s="16" t="s">
        <v>7</v>
      </c>
      <c r="E250" s="16"/>
      <c r="F250" s="18">
        <v>7420444.5599999996</v>
      </c>
      <c r="G250" s="18">
        <v>4717793.7300000004</v>
      </c>
      <c r="H250" s="19">
        <f t="shared" si="6"/>
        <v>63.578316526092351</v>
      </c>
      <c r="I250" s="20">
        <f t="shared" si="7"/>
        <v>2702650.8299999991</v>
      </c>
    </row>
    <row r="251" spans="1:9" outlineLevel="3" x14ac:dyDescent="0.25">
      <c r="A251" s="23" t="s">
        <v>8</v>
      </c>
      <c r="B251" s="16" t="s">
        <v>254</v>
      </c>
      <c r="C251" s="16" t="s">
        <v>255</v>
      </c>
      <c r="D251" s="16" t="s">
        <v>9</v>
      </c>
      <c r="E251" s="16"/>
      <c r="F251" s="18">
        <v>7420444.5599999996</v>
      </c>
      <c r="G251" s="18">
        <v>4717793.7300000004</v>
      </c>
      <c r="H251" s="19">
        <f t="shared" si="6"/>
        <v>63.578316526092351</v>
      </c>
      <c r="I251" s="20">
        <f t="shared" si="7"/>
        <v>2702650.8299999991</v>
      </c>
    </row>
    <row r="252" spans="1:9" ht="31.5" outlineLevel="4" x14ac:dyDescent="0.25">
      <c r="A252" s="23" t="s">
        <v>23</v>
      </c>
      <c r="B252" s="16" t="s">
        <v>254</v>
      </c>
      <c r="C252" s="16" t="s">
        <v>255</v>
      </c>
      <c r="D252" s="16" t="s">
        <v>24</v>
      </c>
      <c r="E252" s="16"/>
      <c r="F252" s="18">
        <v>5260887.4800000004</v>
      </c>
      <c r="G252" s="18">
        <v>3310215.82</v>
      </c>
      <c r="H252" s="19">
        <f t="shared" si="6"/>
        <v>62.921243470502809</v>
      </c>
      <c r="I252" s="20">
        <f t="shared" si="7"/>
        <v>1950671.6600000006</v>
      </c>
    </row>
    <row r="253" spans="1:9" ht="94.5" outlineLevel="7" x14ac:dyDescent="0.25">
      <c r="A253" s="23" t="s">
        <v>12</v>
      </c>
      <c r="B253" s="16" t="s">
        <v>254</v>
      </c>
      <c r="C253" s="16" t="s">
        <v>255</v>
      </c>
      <c r="D253" s="16" t="s">
        <v>24</v>
      </c>
      <c r="E253" s="16" t="s">
        <v>13</v>
      </c>
      <c r="F253" s="18">
        <v>4526460.5599999996</v>
      </c>
      <c r="G253" s="18">
        <v>3026287.8</v>
      </c>
      <c r="H253" s="19">
        <f t="shared" si="6"/>
        <v>66.857708354803378</v>
      </c>
      <c r="I253" s="20">
        <f t="shared" si="7"/>
        <v>1500172.7599999998</v>
      </c>
    </row>
    <row r="254" spans="1:9" ht="47.25" outlineLevel="7" x14ac:dyDescent="0.25">
      <c r="A254" s="23" t="s">
        <v>21</v>
      </c>
      <c r="B254" s="16" t="s">
        <v>254</v>
      </c>
      <c r="C254" s="16" t="s">
        <v>255</v>
      </c>
      <c r="D254" s="16" t="s">
        <v>24</v>
      </c>
      <c r="E254" s="16" t="s">
        <v>22</v>
      </c>
      <c r="F254" s="18">
        <v>729595.39</v>
      </c>
      <c r="G254" s="18">
        <v>283145.02</v>
      </c>
      <c r="H254" s="19">
        <f t="shared" si="6"/>
        <v>38.808499050412038</v>
      </c>
      <c r="I254" s="20">
        <f t="shared" si="7"/>
        <v>446450.37</v>
      </c>
    </row>
    <row r="255" spans="1:9" outlineLevel="7" x14ac:dyDescent="0.25">
      <c r="A255" s="23" t="s">
        <v>25</v>
      </c>
      <c r="B255" s="16" t="s">
        <v>254</v>
      </c>
      <c r="C255" s="16" t="s">
        <v>255</v>
      </c>
      <c r="D255" s="16" t="s">
        <v>24</v>
      </c>
      <c r="E255" s="16" t="s">
        <v>26</v>
      </c>
      <c r="F255" s="18">
        <v>4831.53</v>
      </c>
      <c r="G255" s="18">
        <v>783</v>
      </c>
      <c r="H255" s="19">
        <f t="shared" si="6"/>
        <v>16.206046531843953</v>
      </c>
      <c r="I255" s="20">
        <f t="shared" si="7"/>
        <v>4048.5299999999997</v>
      </c>
    </row>
    <row r="256" spans="1:9" ht="31.5" outlineLevel="4" x14ac:dyDescent="0.25">
      <c r="A256" s="23" t="s">
        <v>256</v>
      </c>
      <c r="B256" s="16" t="s">
        <v>254</v>
      </c>
      <c r="C256" s="16" t="s">
        <v>255</v>
      </c>
      <c r="D256" s="16" t="s">
        <v>257</v>
      </c>
      <c r="E256" s="16"/>
      <c r="F256" s="18">
        <v>1609081.45</v>
      </c>
      <c r="G256" s="18">
        <v>1047768.67</v>
      </c>
      <c r="H256" s="19">
        <f t="shared" si="6"/>
        <v>65.11594984828146</v>
      </c>
      <c r="I256" s="20">
        <f t="shared" si="7"/>
        <v>561312.77999999991</v>
      </c>
    </row>
    <row r="257" spans="1:9" ht="94.5" outlineLevel="7" x14ac:dyDescent="0.25">
      <c r="A257" s="23" t="s">
        <v>12</v>
      </c>
      <c r="B257" s="16" t="s">
        <v>254</v>
      </c>
      <c r="C257" s="16" t="s">
        <v>255</v>
      </c>
      <c r="D257" s="16" t="s">
        <v>257</v>
      </c>
      <c r="E257" s="16" t="s">
        <v>13</v>
      </c>
      <c r="F257" s="18">
        <v>1609081.45</v>
      </c>
      <c r="G257" s="18">
        <v>1047768.67</v>
      </c>
      <c r="H257" s="19">
        <f t="shared" si="6"/>
        <v>65.11594984828146</v>
      </c>
      <c r="I257" s="20">
        <f t="shared" si="7"/>
        <v>561312.77999999991</v>
      </c>
    </row>
    <row r="258" spans="1:9" ht="31.5" outlineLevel="4" x14ac:dyDescent="0.25">
      <c r="A258" s="23" t="s">
        <v>258</v>
      </c>
      <c r="B258" s="16" t="s">
        <v>254</v>
      </c>
      <c r="C258" s="16" t="s">
        <v>255</v>
      </c>
      <c r="D258" s="16" t="s">
        <v>259</v>
      </c>
      <c r="E258" s="16"/>
      <c r="F258" s="18">
        <v>550475.63</v>
      </c>
      <c r="G258" s="18">
        <v>359809.24</v>
      </c>
      <c r="H258" s="19">
        <f t="shared" si="6"/>
        <v>65.363336792947578</v>
      </c>
      <c r="I258" s="20">
        <f t="shared" si="7"/>
        <v>190666.39</v>
      </c>
    </row>
    <row r="259" spans="1:9" ht="94.5" outlineLevel="7" x14ac:dyDescent="0.25">
      <c r="A259" s="23" t="s">
        <v>12</v>
      </c>
      <c r="B259" s="16" t="s">
        <v>254</v>
      </c>
      <c r="C259" s="16" t="s">
        <v>255</v>
      </c>
      <c r="D259" s="16" t="s">
        <v>259</v>
      </c>
      <c r="E259" s="16" t="s">
        <v>13</v>
      </c>
      <c r="F259" s="18">
        <v>550475.63</v>
      </c>
      <c r="G259" s="18">
        <v>359809.24</v>
      </c>
      <c r="H259" s="19">
        <f t="shared" si="6"/>
        <v>65.363336792947578</v>
      </c>
      <c r="I259" s="20">
        <f t="shared" si="7"/>
        <v>190666.39</v>
      </c>
    </row>
    <row r="260" spans="1:9" ht="47.25" outlineLevel="2" x14ac:dyDescent="0.25">
      <c r="A260" s="23" t="s">
        <v>38</v>
      </c>
      <c r="B260" s="16" t="s">
        <v>254</v>
      </c>
      <c r="C260" s="16" t="s">
        <v>39</v>
      </c>
      <c r="D260" s="16" t="s">
        <v>40</v>
      </c>
      <c r="E260" s="16"/>
      <c r="F260" s="18">
        <v>573420</v>
      </c>
      <c r="G260" s="18">
        <v>259965.4</v>
      </c>
      <c r="H260" s="19">
        <f t="shared" si="6"/>
        <v>45.335949216978825</v>
      </c>
      <c r="I260" s="20">
        <f t="shared" si="7"/>
        <v>313454.59999999998</v>
      </c>
    </row>
    <row r="261" spans="1:9" ht="78.75" outlineLevel="3" x14ac:dyDescent="0.25">
      <c r="A261" s="23" t="s">
        <v>41</v>
      </c>
      <c r="B261" s="16" t="s">
        <v>254</v>
      </c>
      <c r="C261" s="16" t="s">
        <v>39</v>
      </c>
      <c r="D261" s="16" t="s">
        <v>42</v>
      </c>
      <c r="E261" s="16"/>
      <c r="F261" s="18">
        <v>285850</v>
      </c>
      <c r="G261" s="18">
        <v>173639.4</v>
      </c>
      <c r="H261" s="19">
        <f t="shared" si="6"/>
        <v>60.744936155326222</v>
      </c>
      <c r="I261" s="20">
        <f t="shared" si="7"/>
        <v>112210.6</v>
      </c>
    </row>
    <row r="262" spans="1:9" ht="63" outlineLevel="4" x14ac:dyDescent="0.25">
      <c r="A262" s="23" t="s">
        <v>43</v>
      </c>
      <c r="B262" s="16" t="s">
        <v>254</v>
      </c>
      <c r="C262" s="16" t="s">
        <v>39</v>
      </c>
      <c r="D262" s="16" t="s">
        <v>44</v>
      </c>
      <c r="E262" s="16"/>
      <c r="F262" s="18">
        <v>285850</v>
      </c>
      <c r="G262" s="18">
        <v>173639.4</v>
      </c>
      <c r="H262" s="19">
        <f t="shared" ref="H262:H325" si="8">G262/F262*100</f>
        <v>60.744936155326222</v>
      </c>
      <c r="I262" s="20">
        <f t="shared" ref="I262:I325" si="9">F262-G262</f>
        <v>112210.6</v>
      </c>
    </row>
    <row r="263" spans="1:9" ht="47.25" outlineLevel="7" x14ac:dyDescent="0.25">
      <c r="A263" s="23" t="s">
        <v>21</v>
      </c>
      <c r="B263" s="16" t="s">
        <v>254</v>
      </c>
      <c r="C263" s="16" t="s">
        <v>39</v>
      </c>
      <c r="D263" s="16" t="s">
        <v>44</v>
      </c>
      <c r="E263" s="16" t="s">
        <v>22</v>
      </c>
      <c r="F263" s="18">
        <v>285850</v>
      </c>
      <c r="G263" s="18">
        <v>173639.4</v>
      </c>
      <c r="H263" s="19">
        <f t="shared" si="8"/>
        <v>60.744936155326222</v>
      </c>
      <c r="I263" s="20">
        <f t="shared" si="9"/>
        <v>112210.6</v>
      </c>
    </row>
    <row r="264" spans="1:9" ht="63" outlineLevel="3" x14ac:dyDescent="0.25">
      <c r="A264" s="23" t="s">
        <v>49</v>
      </c>
      <c r="B264" s="16" t="s">
        <v>254</v>
      </c>
      <c r="C264" s="16" t="s">
        <v>39</v>
      </c>
      <c r="D264" s="16" t="s">
        <v>50</v>
      </c>
      <c r="E264" s="16"/>
      <c r="F264" s="18">
        <v>287570</v>
      </c>
      <c r="G264" s="18">
        <v>86326</v>
      </c>
      <c r="H264" s="19">
        <f t="shared" si="8"/>
        <v>30.019125778071427</v>
      </c>
      <c r="I264" s="20">
        <f t="shared" si="9"/>
        <v>201244</v>
      </c>
    </row>
    <row r="265" spans="1:9" outlineLevel="4" x14ac:dyDescent="0.25">
      <c r="A265" s="23" t="s">
        <v>51</v>
      </c>
      <c r="B265" s="16" t="s">
        <v>254</v>
      </c>
      <c r="C265" s="16" t="s">
        <v>39</v>
      </c>
      <c r="D265" s="16" t="s">
        <v>52</v>
      </c>
      <c r="E265" s="16"/>
      <c r="F265" s="18">
        <v>114280</v>
      </c>
      <c r="G265" s="18">
        <v>86326</v>
      </c>
      <c r="H265" s="19">
        <f t="shared" si="8"/>
        <v>75.539026951347566</v>
      </c>
      <c r="I265" s="20">
        <f t="shared" si="9"/>
        <v>27954</v>
      </c>
    </row>
    <row r="266" spans="1:9" ht="47.25" outlineLevel="7" x14ac:dyDescent="0.25">
      <c r="A266" s="23" t="s">
        <v>21</v>
      </c>
      <c r="B266" s="16" t="s">
        <v>254</v>
      </c>
      <c r="C266" s="16" t="s">
        <v>39</v>
      </c>
      <c r="D266" s="16" t="s">
        <v>52</v>
      </c>
      <c r="E266" s="16" t="s">
        <v>22</v>
      </c>
      <c r="F266" s="18">
        <v>114280</v>
      </c>
      <c r="G266" s="18">
        <v>86326</v>
      </c>
      <c r="H266" s="19">
        <f t="shared" si="8"/>
        <v>75.539026951347566</v>
      </c>
      <c r="I266" s="20">
        <f t="shared" si="9"/>
        <v>27954</v>
      </c>
    </row>
    <row r="267" spans="1:9" ht="31.5" outlineLevel="4" x14ac:dyDescent="0.25">
      <c r="A267" s="23" t="s">
        <v>55</v>
      </c>
      <c r="B267" s="16" t="s">
        <v>254</v>
      </c>
      <c r="C267" s="16" t="s">
        <v>39</v>
      </c>
      <c r="D267" s="16" t="s">
        <v>56</v>
      </c>
      <c r="E267" s="16"/>
      <c r="F267" s="18">
        <v>7500</v>
      </c>
      <c r="G267" s="18">
        <v>0</v>
      </c>
      <c r="H267" s="19">
        <f t="shared" si="8"/>
        <v>0</v>
      </c>
      <c r="I267" s="20">
        <f t="shared" si="9"/>
        <v>7500</v>
      </c>
    </row>
    <row r="268" spans="1:9" ht="47.25" outlineLevel="7" x14ac:dyDescent="0.25">
      <c r="A268" s="23" t="s">
        <v>21</v>
      </c>
      <c r="B268" s="16" t="s">
        <v>254</v>
      </c>
      <c r="C268" s="16" t="s">
        <v>39</v>
      </c>
      <c r="D268" s="16" t="s">
        <v>56</v>
      </c>
      <c r="E268" s="16" t="s">
        <v>22</v>
      </c>
      <c r="F268" s="18">
        <v>7500</v>
      </c>
      <c r="G268" s="18">
        <v>0</v>
      </c>
      <c r="H268" s="19">
        <f t="shared" si="8"/>
        <v>0</v>
      </c>
      <c r="I268" s="20">
        <f t="shared" si="9"/>
        <v>7500</v>
      </c>
    </row>
    <row r="269" spans="1:9" ht="31.5" outlineLevel="4" x14ac:dyDescent="0.25">
      <c r="A269" s="23" t="s">
        <v>57</v>
      </c>
      <c r="B269" s="16" t="s">
        <v>254</v>
      </c>
      <c r="C269" s="16" t="s">
        <v>39</v>
      </c>
      <c r="D269" s="16" t="s">
        <v>58</v>
      </c>
      <c r="E269" s="16"/>
      <c r="F269" s="18">
        <v>161100</v>
      </c>
      <c r="G269" s="18">
        <v>0</v>
      </c>
      <c r="H269" s="19">
        <f t="shared" si="8"/>
        <v>0</v>
      </c>
      <c r="I269" s="20">
        <f t="shared" si="9"/>
        <v>161100</v>
      </c>
    </row>
    <row r="270" spans="1:9" ht="47.25" outlineLevel="7" x14ac:dyDescent="0.25">
      <c r="A270" s="23" t="s">
        <v>21</v>
      </c>
      <c r="B270" s="16" t="s">
        <v>254</v>
      </c>
      <c r="C270" s="16" t="s">
        <v>39</v>
      </c>
      <c r="D270" s="16" t="s">
        <v>58</v>
      </c>
      <c r="E270" s="16" t="s">
        <v>22</v>
      </c>
      <c r="F270" s="18">
        <v>161100</v>
      </c>
      <c r="G270" s="18">
        <v>0</v>
      </c>
      <c r="H270" s="19">
        <f t="shared" si="8"/>
        <v>0</v>
      </c>
      <c r="I270" s="20">
        <f t="shared" si="9"/>
        <v>161100</v>
      </c>
    </row>
    <row r="271" spans="1:9" ht="47.25" outlineLevel="4" x14ac:dyDescent="0.25">
      <c r="A271" s="23" t="s">
        <v>59</v>
      </c>
      <c r="B271" s="16" t="s">
        <v>254</v>
      </c>
      <c r="C271" s="16" t="s">
        <v>39</v>
      </c>
      <c r="D271" s="16" t="s">
        <v>60</v>
      </c>
      <c r="E271" s="16"/>
      <c r="F271" s="18">
        <v>4690</v>
      </c>
      <c r="G271" s="18">
        <v>0</v>
      </c>
      <c r="H271" s="19">
        <f t="shared" si="8"/>
        <v>0</v>
      </c>
      <c r="I271" s="20">
        <f t="shared" si="9"/>
        <v>4690</v>
      </c>
    </row>
    <row r="272" spans="1:9" ht="47.25" outlineLevel="7" x14ac:dyDescent="0.25">
      <c r="A272" s="23" t="s">
        <v>21</v>
      </c>
      <c r="B272" s="16" t="s">
        <v>254</v>
      </c>
      <c r="C272" s="16" t="s">
        <v>39</v>
      </c>
      <c r="D272" s="16" t="s">
        <v>60</v>
      </c>
      <c r="E272" s="16" t="s">
        <v>22</v>
      </c>
      <c r="F272" s="18">
        <v>4690</v>
      </c>
      <c r="G272" s="18">
        <v>0</v>
      </c>
      <c r="H272" s="19">
        <f t="shared" si="8"/>
        <v>0</v>
      </c>
      <c r="I272" s="20">
        <f t="shared" si="9"/>
        <v>4690</v>
      </c>
    </row>
    <row r="273" spans="1:9" outlineLevel="2" x14ac:dyDescent="0.25">
      <c r="A273" s="23" t="s">
        <v>5</v>
      </c>
      <c r="B273" s="16" t="s">
        <v>254</v>
      </c>
      <c r="C273" s="16" t="s">
        <v>39</v>
      </c>
      <c r="D273" s="16" t="s">
        <v>7</v>
      </c>
      <c r="E273" s="16"/>
      <c r="F273" s="18">
        <v>464278.67</v>
      </c>
      <c r="G273" s="18">
        <v>211250</v>
      </c>
      <c r="H273" s="19">
        <f t="shared" si="8"/>
        <v>45.500690350474208</v>
      </c>
      <c r="I273" s="20">
        <f t="shared" si="9"/>
        <v>253028.66999999998</v>
      </c>
    </row>
    <row r="274" spans="1:9" outlineLevel="3" x14ac:dyDescent="0.25">
      <c r="A274" s="23" t="s">
        <v>8</v>
      </c>
      <c r="B274" s="16" t="s">
        <v>254</v>
      </c>
      <c r="C274" s="16" t="s">
        <v>39</v>
      </c>
      <c r="D274" s="16" t="s">
        <v>9</v>
      </c>
      <c r="E274" s="16"/>
      <c r="F274" s="18">
        <v>464278.67</v>
      </c>
      <c r="G274" s="18">
        <v>211250</v>
      </c>
      <c r="H274" s="19">
        <f t="shared" si="8"/>
        <v>45.500690350474208</v>
      </c>
      <c r="I274" s="20">
        <f t="shared" si="9"/>
        <v>253028.66999999998</v>
      </c>
    </row>
    <row r="275" spans="1:9" ht="31.5" outlineLevel="4" x14ac:dyDescent="0.25">
      <c r="A275" s="23" t="s">
        <v>120</v>
      </c>
      <c r="B275" s="16" t="s">
        <v>254</v>
      </c>
      <c r="C275" s="16" t="s">
        <v>39</v>
      </c>
      <c r="D275" s="16" t="s">
        <v>121</v>
      </c>
      <c r="E275" s="16"/>
      <c r="F275" s="18">
        <v>150000</v>
      </c>
      <c r="G275" s="18">
        <v>9624</v>
      </c>
      <c r="H275" s="19">
        <f t="shared" si="8"/>
        <v>6.4159999999999995</v>
      </c>
      <c r="I275" s="20">
        <f t="shared" si="9"/>
        <v>140376</v>
      </c>
    </row>
    <row r="276" spans="1:9" ht="47.25" outlineLevel="7" x14ac:dyDescent="0.25">
      <c r="A276" s="23" t="s">
        <v>21</v>
      </c>
      <c r="B276" s="16" t="s">
        <v>254</v>
      </c>
      <c r="C276" s="16" t="s">
        <v>39</v>
      </c>
      <c r="D276" s="16" t="s">
        <v>121</v>
      </c>
      <c r="E276" s="16" t="s">
        <v>22</v>
      </c>
      <c r="F276" s="18">
        <v>150000</v>
      </c>
      <c r="G276" s="18">
        <v>9624</v>
      </c>
      <c r="H276" s="19">
        <f t="shared" si="8"/>
        <v>6.4159999999999995</v>
      </c>
      <c r="I276" s="20">
        <f t="shared" si="9"/>
        <v>140376</v>
      </c>
    </row>
    <row r="277" spans="1:9" outlineLevel="7" x14ac:dyDescent="0.25">
      <c r="A277" s="23" t="s">
        <v>25</v>
      </c>
      <c r="B277" s="16" t="s">
        <v>254</v>
      </c>
      <c r="C277" s="16" t="s">
        <v>39</v>
      </c>
      <c r="D277" s="16" t="s">
        <v>121</v>
      </c>
      <c r="E277" s="16" t="s">
        <v>26</v>
      </c>
      <c r="F277" s="18">
        <v>0</v>
      </c>
      <c r="G277" s="18">
        <v>0</v>
      </c>
      <c r="H277" s="19"/>
      <c r="I277" s="20">
        <f t="shared" si="9"/>
        <v>0</v>
      </c>
    </row>
    <row r="278" spans="1:9" ht="31.5" outlineLevel="4" x14ac:dyDescent="0.25">
      <c r="A278" s="23" t="s">
        <v>260</v>
      </c>
      <c r="B278" s="16" t="s">
        <v>254</v>
      </c>
      <c r="C278" s="16" t="s">
        <v>39</v>
      </c>
      <c r="D278" s="16" t="s">
        <v>261</v>
      </c>
      <c r="E278" s="16"/>
      <c r="F278" s="18">
        <v>314278.67</v>
      </c>
      <c r="G278" s="18">
        <v>201626</v>
      </c>
      <c r="H278" s="19">
        <f t="shared" si="8"/>
        <v>64.155165223271439</v>
      </c>
      <c r="I278" s="20">
        <f t="shared" si="9"/>
        <v>112652.66999999998</v>
      </c>
    </row>
    <row r="279" spans="1:9" ht="47.25" outlineLevel="7" x14ac:dyDescent="0.25">
      <c r="A279" s="23" t="s">
        <v>21</v>
      </c>
      <c r="B279" s="16" t="s">
        <v>254</v>
      </c>
      <c r="C279" s="16" t="s">
        <v>39</v>
      </c>
      <c r="D279" s="16" t="s">
        <v>261</v>
      </c>
      <c r="E279" s="16" t="s">
        <v>22</v>
      </c>
      <c r="F279" s="18">
        <v>80828.67</v>
      </c>
      <c r="G279" s="18">
        <v>31426</v>
      </c>
      <c r="H279" s="19">
        <f t="shared" si="8"/>
        <v>38.879768775114073</v>
      </c>
      <c r="I279" s="20">
        <f t="shared" si="9"/>
        <v>49402.67</v>
      </c>
    </row>
    <row r="280" spans="1:9" ht="31.5" outlineLevel="7" x14ac:dyDescent="0.25">
      <c r="A280" s="23" t="s">
        <v>75</v>
      </c>
      <c r="B280" s="16" t="s">
        <v>254</v>
      </c>
      <c r="C280" s="16" t="s">
        <v>39</v>
      </c>
      <c r="D280" s="16" t="s">
        <v>261</v>
      </c>
      <c r="E280" s="16" t="s">
        <v>76</v>
      </c>
      <c r="F280" s="18">
        <v>233450</v>
      </c>
      <c r="G280" s="18">
        <v>170200</v>
      </c>
      <c r="H280" s="19">
        <f t="shared" si="8"/>
        <v>72.906403940886705</v>
      </c>
      <c r="I280" s="20">
        <f t="shared" si="9"/>
        <v>63250</v>
      </c>
    </row>
    <row r="281" spans="1:9" ht="47.25" x14ac:dyDescent="0.25">
      <c r="A281" s="23" t="s">
        <v>262</v>
      </c>
      <c r="B281" s="16" t="s">
        <v>263</v>
      </c>
      <c r="C281" s="16"/>
      <c r="D281" s="16"/>
      <c r="E281" s="16"/>
      <c r="F281" s="18">
        <v>206465440.16</v>
      </c>
      <c r="G281" s="18">
        <v>105511742.59</v>
      </c>
      <c r="H281" s="19">
        <f t="shared" si="8"/>
        <v>51.103827598572373</v>
      </c>
      <c r="I281" s="20">
        <f t="shared" si="9"/>
        <v>100953697.56999999</v>
      </c>
    </row>
    <row r="282" spans="1:9" outlineLevel="1" x14ac:dyDescent="0.25">
      <c r="A282" s="23" t="s">
        <v>3</v>
      </c>
      <c r="B282" s="16" t="s">
        <v>263</v>
      </c>
      <c r="C282" s="16" t="s">
        <v>4</v>
      </c>
      <c r="D282" s="16"/>
      <c r="E282" s="16"/>
      <c r="F282" s="18">
        <v>100000</v>
      </c>
      <c r="G282" s="18">
        <v>96124</v>
      </c>
      <c r="H282" s="19">
        <f t="shared" si="8"/>
        <v>96.123999999999995</v>
      </c>
      <c r="I282" s="20">
        <f t="shared" si="9"/>
        <v>3876</v>
      </c>
    </row>
    <row r="283" spans="1:9" ht="63" outlineLevel="2" x14ac:dyDescent="0.25">
      <c r="A283" s="23" t="s">
        <v>67</v>
      </c>
      <c r="B283" s="16" t="s">
        <v>263</v>
      </c>
      <c r="C283" s="16" t="s">
        <v>39</v>
      </c>
      <c r="D283" s="16" t="s">
        <v>68</v>
      </c>
      <c r="E283" s="16"/>
      <c r="F283" s="18">
        <v>100000</v>
      </c>
      <c r="G283" s="18">
        <v>96124</v>
      </c>
      <c r="H283" s="19">
        <f t="shared" si="8"/>
        <v>96.123999999999995</v>
      </c>
      <c r="I283" s="20">
        <f t="shared" si="9"/>
        <v>3876</v>
      </c>
    </row>
    <row r="284" spans="1:9" ht="31.5" outlineLevel="3" x14ac:dyDescent="0.25">
      <c r="A284" s="23" t="s">
        <v>264</v>
      </c>
      <c r="B284" s="16" t="s">
        <v>263</v>
      </c>
      <c r="C284" s="16" t="s">
        <v>39</v>
      </c>
      <c r="D284" s="16" t="s">
        <v>265</v>
      </c>
      <c r="E284" s="16"/>
      <c r="F284" s="18">
        <v>100000</v>
      </c>
      <c r="G284" s="18">
        <v>96124</v>
      </c>
      <c r="H284" s="19">
        <f t="shared" si="8"/>
        <v>96.123999999999995</v>
      </c>
      <c r="I284" s="20">
        <f t="shared" si="9"/>
        <v>3876</v>
      </c>
    </row>
    <row r="285" spans="1:9" ht="63" outlineLevel="4" x14ac:dyDescent="0.25">
      <c r="A285" s="23" t="s">
        <v>266</v>
      </c>
      <c r="B285" s="16" t="s">
        <v>263</v>
      </c>
      <c r="C285" s="16" t="s">
        <v>39</v>
      </c>
      <c r="D285" s="16" t="s">
        <v>267</v>
      </c>
      <c r="E285" s="16"/>
      <c r="F285" s="18">
        <v>100000</v>
      </c>
      <c r="G285" s="18">
        <v>96124</v>
      </c>
      <c r="H285" s="19">
        <f t="shared" si="8"/>
        <v>96.123999999999995</v>
      </c>
      <c r="I285" s="20">
        <f t="shared" si="9"/>
        <v>3876</v>
      </c>
    </row>
    <row r="286" spans="1:9" ht="47.25" outlineLevel="7" x14ac:dyDescent="0.25">
      <c r="A286" s="23" t="s">
        <v>21</v>
      </c>
      <c r="B286" s="16" t="s">
        <v>263</v>
      </c>
      <c r="C286" s="16" t="s">
        <v>39</v>
      </c>
      <c r="D286" s="16" t="s">
        <v>267</v>
      </c>
      <c r="E286" s="16" t="s">
        <v>22</v>
      </c>
      <c r="F286" s="18">
        <v>100000</v>
      </c>
      <c r="G286" s="18">
        <v>96124</v>
      </c>
      <c r="H286" s="19">
        <f t="shared" si="8"/>
        <v>96.123999999999995</v>
      </c>
      <c r="I286" s="20">
        <f t="shared" si="9"/>
        <v>3876</v>
      </c>
    </row>
    <row r="287" spans="1:9" ht="33" customHeight="1" outlineLevel="1" x14ac:dyDescent="0.25">
      <c r="A287" s="23" t="s">
        <v>122</v>
      </c>
      <c r="B287" s="16" t="s">
        <v>263</v>
      </c>
      <c r="C287" s="16" t="s">
        <v>123</v>
      </c>
      <c r="D287" s="16"/>
      <c r="E287" s="16"/>
      <c r="F287" s="18">
        <v>1504043</v>
      </c>
      <c r="G287" s="18">
        <v>535024</v>
      </c>
      <c r="H287" s="19">
        <f t="shared" si="8"/>
        <v>35.572387225631182</v>
      </c>
      <c r="I287" s="20">
        <f t="shared" si="9"/>
        <v>969019</v>
      </c>
    </row>
    <row r="288" spans="1:9" ht="78.75" outlineLevel="2" x14ac:dyDescent="0.25">
      <c r="A288" s="23" t="s">
        <v>31</v>
      </c>
      <c r="B288" s="16" t="s">
        <v>263</v>
      </c>
      <c r="C288" s="16" t="s">
        <v>129</v>
      </c>
      <c r="D288" s="16" t="s">
        <v>33</v>
      </c>
      <c r="E288" s="16"/>
      <c r="F288" s="18">
        <v>1504043</v>
      </c>
      <c r="G288" s="18">
        <v>535024</v>
      </c>
      <c r="H288" s="19">
        <f t="shared" si="8"/>
        <v>35.572387225631182</v>
      </c>
      <c r="I288" s="20">
        <f t="shared" si="9"/>
        <v>969019</v>
      </c>
    </row>
    <row r="289" spans="1:9" ht="47.25" outlineLevel="3" x14ac:dyDescent="0.25">
      <c r="A289" s="23" t="s">
        <v>34</v>
      </c>
      <c r="B289" s="16" t="s">
        <v>263</v>
      </c>
      <c r="C289" s="16" t="s">
        <v>129</v>
      </c>
      <c r="D289" s="16" t="s">
        <v>35</v>
      </c>
      <c r="E289" s="16"/>
      <c r="F289" s="18">
        <v>1504043</v>
      </c>
      <c r="G289" s="18">
        <v>535024</v>
      </c>
      <c r="H289" s="19">
        <f t="shared" si="8"/>
        <v>35.572387225631182</v>
      </c>
      <c r="I289" s="20">
        <f t="shared" si="9"/>
        <v>969019</v>
      </c>
    </row>
    <row r="290" spans="1:9" ht="31.5" outlineLevel="4" x14ac:dyDescent="0.25">
      <c r="A290" s="23" t="s">
        <v>268</v>
      </c>
      <c r="B290" s="16" t="s">
        <v>263</v>
      </c>
      <c r="C290" s="16" t="s">
        <v>129</v>
      </c>
      <c r="D290" s="16" t="s">
        <v>269</v>
      </c>
      <c r="E290" s="16"/>
      <c r="F290" s="18">
        <v>99995</v>
      </c>
      <c r="G290" s="18">
        <v>49976</v>
      </c>
      <c r="H290" s="19">
        <f t="shared" si="8"/>
        <v>49.978498924946244</v>
      </c>
      <c r="I290" s="20">
        <f t="shared" si="9"/>
        <v>50019</v>
      </c>
    </row>
    <row r="291" spans="1:9" ht="47.25" outlineLevel="7" x14ac:dyDescent="0.25">
      <c r="A291" s="23" t="s">
        <v>21</v>
      </c>
      <c r="B291" s="16" t="s">
        <v>263</v>
      </c>
      <c r="C291" s="16" t="s">
        <v>129</v>
      </c>
      <c r="D291" s="16" t="s">
        <v>269</v>
      </c>
      <c r="E291" s="16" t="s">
        <v>22</v>
      </c>
      <c r="F291" s="18">
        <v>99995</v>
      </c>
      <c r="G291" s="18">
        <v>49976</v>
      </c>
      <c r="H291" s="19">
        <f t="shared" si="8"/>
        <v>49.978498924946244</v>
      </c>
      <c r="I291" s="20">
        <f t="shared" si="9"/>
        <v>50019</v>
      </c>
    </row>
    <row r="292" spans="1:9" outlineLevel="4" x14ac:dyDescent="0.25">
      <c r="A292" s="23" t="s">
        <v>270</v>
      </c>
      <c r="B292" s="16" t="s">
        <v>263</v>
      </c>
      <c r="C292" s="16" t="s">
        <v>129</v>
      </c>
      <c r="D292" s="16" t="s">
        <v>271</v>
      </c>
      <c r="E292" s="16"/>
      <c r="F292" s="18">
        <v>1404048</v>
      </c>
      <c r="G292" s="18">
        <v>485048</v>
      </c>
      <c r="H292" s="19">
        <f t="shared" si="8"/>
        <v>34.546397274167269</v>
      </c>
      <c r="I292" s="20">
        <f t="shared" si="9"/>
        <v>919000</v>
      </c>
    </row>
    <row r="293" spans="1:9" ht="47.25" outlineLevel="7" x14ac:dyDescent="0.25">
      <c r="A293" s="23" t="s">
        <v>21</v>
      </c>
      <c r="B293" s="16" t="s">
        <v>263</v>
      </c>
      <c r="C293" s="16" t="s">
        <v>129</v>
      </c>
      <c r="D293" s="16" t="s">
        <v>271</v>
      </c>
      <c r="E293" s="16" t="s">
        <v>22</v>
      </c>
      <c r="F293" s="18">
        <v>1404048</v>
      </c>
      <c r="G293" s="18">
        <v>485048</v>
      </c>
      <c r="H293" s="19">
        <f t="shared" si="8"/>
        <v>34.546397274167269</v>
      </c>
      <c r="I293" s="20">
        <f t="shared" si="9"/>
        <v>919000</v>
      </c>
    </row>
    <row r="294" spans="1:9" outlineLevel="1" x14ac:dyDescent="0.25">
      <c r="A294" s="23" t="s">
        <v>138</v>
      </c>
      <c r="B294" s="16" t="s">
        <v>263</v>
      </c>
      <c r="C294" s="16" t="s">
        <v>139</v>
      </c>
      <c r="D294" s="16"/>
      <c r="E294" s="16"/>
      <c r="F294" s="18">
        <v>85225471.939999998</v>
      </c>
      <c r="G294" s="18">
        <v>62366509.509999998</v>
      </c>
      <c r="H294" s="19">
        <f t="shared" si="8"/>
        <v>73.178250692359853</v>
      </c>
      <c r="I294" s="20">
        <f t="shared" si="9"/>
        <v>22858962.43</v>
      </c>
    </row>
    <row r="295" spans="1:9" ht="47.25" outlineLevel="2" x14ac:dyDescent="0.25">
      <c r="A295" s="23" t="s">
        <v>167</v>
      </c>
      <c r="B295" s="16" t="s">
        <v>263</v>
      </c>
      <c r="C295" s="16" t="s">
        <v>272</v>
      </c>
      <c r="D295" s="16" t="s">
        <v>169</v>
      </c>
      <c r="E295" s="16"/>
      <c r="F295" s="18">
        <v>401200</v>
      </c>
      <c r="G295" s="18">
        <v>401200</v>
      </c>
      <c r="H295" s="19">
        <f t="shared" si="8"/>
        <v>100</v>
      </c>
      <c r="I295" s="20">
        <f t="shared" si="9"/>
        <v>0</v>
      </c>
    </row>
    <row r="296" spans="1:9" ht="31.5" outlineLevel="3" x14ac:dyDescent="0.25">
      <c r="A296" s="23" t="s">
        <v>170</v>
      </c>
      <c r="B296" s="16" t="s">
        <v>263</v>
      </c>
      <c r="C296" s="16" t="s">
        <v>272</v>
      </c>
      <c r="D296" s="16" t="s">
        <v>171</v>
      </c>
      <c r="E296" s="16"/>
      <c r="F296" s="18">
        <v>401200</v>
      </c>
      <c r="G296" s="18">
        <v>401200</v>
      </c>
      <c r="H296" s="19">
        <f t="shared" si="8"/>
        <v>100</v>
      </c>
      <c r="I296" s="20">
        <f t="shared" si="9"/>
        <v>0</v>
      </c>
    </row>
    <row r="297" spans="1:9" ht="112.5" customHeight="1" outlineLevel="4" x14ac:dyDescent="0.25">
      <c r="A297" s="24" t="s">
        <v>273</v>
      </c>
      <c r="B297" s="16" t="s">
        <v>263</v>
      </c>
      <c r="C297" s="16" t="s">
        <v>272</v>
      </c>
      <c r="D297" s="16" t="s">
        <v>274</v>
      </c>
      <c r="E297" s="16"/>
      <c r="F297" s="18">
        <v>401200</v>
      </c>
      <c r="G297" s="18">
        <v>401200</v>
      </c>
      <c r="H297" s="19">
        <f t="shared" si="8"/>
        <v>100</v>
      </c>
      <c r="I297" s="20">
        <f t="shared" si="9"/>
        <v>0</v>
      </c>
    </row>
    <row r="298" spans="1:9" ht="47.25" outlineLevel="7" x14ac:dyDescent="0.25">
      <c r="A298" s="23" t="s">
        <v>21</v>
      </c>
      <c r="B298" s="16" t="s">
        <v>263</v>
      </c>
      <c r="C298" s="16" t="s">
        <v>272</v>
      </c>
      <c r="D298" s="16" t="s">
        <v>274</v>
      </c>
      <c r="E298" s="16" t="s">
        <v>22</v>
      </c>
      <c r="F298" s="18">
        <v>401200</v>
      </c>
      <c r="G298" s="18">
        <v>401200</v>
      </c>
      <c r="H298" s="19">
        <f t="shared" si="8"/>
        <v>100</v>
      </c>
      <c r="I298" s="20">
        <f t="shared" si="9"/>
        <v>0</v>
      </c>
    </row>
    <row r="299" spans="1:9" ht="95.25" customHeight="1" outlineLevel="4" x14ac:dyDescent="0.25">
      <c r="A299" s="23" t="s">
        <v>275</v>
      </c>
      <c r="B299" s="16" t="s">
        <v>263</v>
      </c>
      <c r="C299" s="16" t="s">
        <v>272</v>
      </c>
      <c r="D299" s="16" t="s">
        <v>276</v>
      </c>
      <c r="E299" s="16"/>
      <c r="F299" s="18">
        <v>0</v>
      </c>
      <c r="G299" s="18">
        <v>0</v>
      </c>
      <c r="H299" s="19"/>
      <c r="I299" s="20">
        <f t="shared" si="9"/>
        <v>0</v>
      </c>
    </row>
    <row r="300" spans="1:9" ht="47.25" outlineLevel="7" x14ac:dyDescent="0.25">
      <c r="A300" s="23" t="s">
        <v>21</v>
      </c>
      <c r="B300" s="16" t="s">
        <v>263</v>
      </c>
      <c r="C300" s="16" t="s">
        <v>272</v>
      </c>
      <c r="D300" s="16" t="s">
        <v>276</v>
      </c>
      <c r="E300" s="16" t="s">
        <v>22</v>
      </c>
      <c r="F300" s="18">
        <v>0</v>
      </c>
      <c r="G300" s="18">
        <v>0</v>
      </c>
      <c r="H300" s="19"/>
      <c r="I300" s="20">
        <f t="shared" si="9"/>
        <v>0</v>
      </c>
    </row>
    <row r="301" spans="1:9" ht="47.25" outlineLevel="2" x14ac:dyDescent="0.25">
      <c r="A301" s="23" t="s">
        <v>167</v>
      </c>
      <c r="B301" s="16" t="s">
        <v>263</v>
      </c>
      <c r="C301" s="16" t="s">
        <v>277</v>
      </c>
      <c r="D301" s="16" t="s">
        <v>169</v>
      </c>
      <c r="E301" s="16"/>
      <c r="F301" s="18">
        <v>393750</v>
      </c>
      <c r="G301" s="18">
        <v>0</v>
      </c>
      <c r="H301" s="19">
        <f t="shared" si="8"/>
        <v>0</v>
      </c>
      <c r="I301" s="20">
        <f t="shared" si="9"/>
        <v>393750</v>
      </c>
    </row>
    <row r="302" spans="1:9" ht="31.5" outlineLevel="3" x14ac:dyDescent="0.25">
      <c r="A302" s="23" t="s">
        <v>170</v>
      </c>
      <c r="B302" s="16" t="s">
        <v>263</v>
      </c>
      <c r="C302" s="16" t="s">
        <v>277</v>
      </c>
      <c r="D302" s="16" t="s">
        <v>171</v>
      </c>
      <c r="E302" s="16"/>
      <c r="F302" s="18">
        <v>393750</v>
      </c>
      <c r="G302" s="18">
        <v>0</v>
      </c>
      <c r="H302" s="19">
        <f t="shared" si="8"/>
        <v>0</v>
      </c>
      <c r="I302" s="20">
        <f t="shared" si="9"/>
        <v>393750</v>
      </c>
    </row>
    <row r="303" spans="1:9" outlineLevel="4" x14ac:dyDescent="0.25">
      <c r="A303" s="23" t="s">
        <v>278</v>
      </c>
      <c r="B303" s="16" t="s">
        <v>263</v>
      </c>
      <c r="C303" s="16" t="s">
        <v>277</v>
      </c>
      <c r="D303" s="16" t="s">
        <v>279</v>
      </c>
      <c r="E303" s="16"/>
      <c r="F303" s="18">
        <v>393750</v>
      </c>
      <c r="G303" s="18">
        <v>0</v>
      </c>
      <c r="H303" s="19">
        <f t="shared" si="8"/>
        <v>0</v>
      </c>
      <c r="I303" s="20">
        <f t="shared" si="9"/>
        <v>393750</v>
      </c>
    </row>
    <row r="304" spans="1:9" ht="47.25" outlineLevel="7" x14ac:dyDescent="0.25">
      <c r="A304" s="23" t="s">
        <v>21</v>
      </c>
      <c r="B304" s="16" t="s">
        <v>263</v>
      </c>
      <c r="C304" s="16" t="s">
        <v>277</v>
      </c>
      <c r="D304" s="16" t="s">
        <v>279</v>
      </c>
      <c r="E304" s="16" t="s">
        <v>22</v>
      </c>
      <c r="F304" s="18">
        <v>393750</v>
      </c>
      <c r="G304" s="18">
        <v>0</v>
      </c>
      <c r="H304" s="19">
        <f t="shared" si="8"/>
        <v>0</v>
      </c>
      <c r="I304" s="20">
        <f t="shared" si="9"/>
        <v>393750</v>
      </c>
    </row>
    <row r="305" spans="1:9" ht="63" outlineLevel="2" x14ac:dyDescent="0.25">
      <c r="A305" s="23" t="s">
        <v>280</v>
      </c>
      <c r="B305" s="16" t="s">
        <v>263</v>
      </c>
      <c r="C305" s="16" t="s">
        <v>281</v>
      </c>
      <c r="D305" s="16" t="s">
        <v>282</v>
      </c>
      <c r="E305" s="16"/>
      <c r="F305" s="18">
        <v>4791763</v>
      </c>
      <c r="G305" s="18">
        <v>3063100</v>
      </c>
      <c r="H305" s="19">
        <f t="shared" si="8"/>
        <v>63.924280061430416</v>
      </c>
      <c r="I305" s="20">
        <f t="shared" si="9"/>
        <v>1728663</v>
      </c>
    </row>
    <row r="306" spans="1:9" ht="47.25" outlineLevel="3" x14ac:dyDescent="0.25">
      <c r="A306" s="23" t="s">
        <v>283</v>
      </c>
      <c r="B306" s="16" t="s">
        <v>263</v>
      </c>
      <c r="C306" s="16" t="s">
        <v>281</v>
      </c>
      <c r="D306" s="16" t="s">
        <v>284</v>
      </c>
      <c r="E306" s="16"/>
      <c r="F306" s="18">
        <v>4791763</v>
      </c>
      <c r="G306" s="18">
        <v>3063100</v>
      </c>
      <c r="H306" s="19">
        <f t="shared" si="8"/>
        <v>63.924280061430416</v>
      </c>
      <c r="I306" s="20">
        <f t="shared" si="9"/>
        <v>1728663</v>
      </c>
    </row>
    <row r="307" spans="1:9" ht="78.75" outlineLevel="4" x14ac:dyDescent="0.25">
      <c r="A307" s="23" t="s">
        <v>285</v>
      </c>
      <c r="B307" s="16" t="s">
        <v>263</v>
      </c>
      <c r="C307" s="16" t="s">
        <v>281</v>
      </c>
      <c r="D307" s="16" t="s">
        <v>286</v>
      </c>
      <c r="E307" s="16"/>
      <c r="F307" s="18">
        <v>3912763</v>
      </c>
      <c r="G307" s="18">
        <v>2304100</v>
      </c>
      <c r="H307" s="19">
        <f t="shared" si="8"/>
        <v>58.886776428830466</v>
      </c>
      <c r="I307" s="20">
        <f t="shared" si="9"/>
        <v>1608663</v>
      </c>
    </row>
    <row r="308" spans="1:9" outlineLevel="7" x14ac:dyDescent="0.25">
      <c r="A308" s="23" t="s">
        <v>25</v>
      </c>
      <c r="B308" s="16" t="s">
        <v>263</v>
      </c>
      <c r="C308" s="16" t="s">
        <v>281</v>
      </c>
      <c r="D308" s="16" t="s">
        <v>286</v>
      </c>
      <c r="E308" s="16" t="s">
        <v>26</v>
      </c>
      <c r="F308" s="18">
        <v>3912763</v>
      </c>
      <c r="G308" s="18">
        <v>2304100</v>
      </c>
      <c r="H308" s="19">
        <f t="shared" si="8"/>
        <v>58.886776428830466</v>
      </c>
      <c r="I308" s="20">
        <f t="shared" si="9"/>
        <v>1608663</v>
      </c>
    </row>
    <row r="309" spans="1:9" ht="110.25" outlineLevel="4" x14ac:dyDescent="0.25">
      <c r="A309" s="23" t="s">
        <v>287</v>
      </c>
      <c r="B309" s="16" t="s">
        <v>263</v>
      </c>
      <c r="C309" s="16" t="s">
        <v>281</v>
      </c>
      <c r="D309" s="16" t="s">
        <v>288</v>
      </c>
      <c r="E309" s="16"/>
      <c r="F309" s="18">
        <v>879000</v>
      </c>
      <c r="G309" s="18">
        <v>759000</v>
      </c>
      <c r="H309" s="19">
        <f t="shared" si="8"/>
        <v>86.348122866894201</v>
      </c>
      <c r="I309" s="20">
        <f t="shared" si="9"/>
        <v>120000</v>
      </c>
    </row>
    <row r="310" spans="1:9" outlineLevel="7" x14ac:dyDescent="0.25">
      <c r="A310" s="23" t="s">
        <v>25</v>
      </c>
      <c r="B310" s="16" t="s">
        <v>263</v>
      </c>
      <c r="C310" s="16" t="s">
        <v>281</v>
      </c>
      <c r="D310" s="16" t="s">
        <v>288</v>
      </c>
      <c r="E310" s="16" t="s">
        <v>26</v>
      </c>
      <c r="F310" s="18">
        <v>879000</v>
      </c>
      <c r="G310" s="18">
        <v>759000</v>
      </c>
      <c r="H310" s="19">
        <f t="shared" si="8"/>
        <v>86.348122866894201</v>
      </c>
      <c r="I310" s="20">
        <f t="shared" si="9"/>
        <v>120000</v>
      </c>
    </row>
    <row r="311" spans="1:9" ht="66.75" customHeight="1" outlineLevel="2" x14ac:dyDescent="0.25">
      <c r="A311" s="23" t="s">
        <v>289</v>
      </c>
      <c r="B311" s="16" t="s">
        <v>263</v>
      </c>
      <c r="C311" s="16" t="s">
        <v>290</v>
      </c>
      <c r="D311" s="16" t="s">
        <v>291</v>
      </c>
      <c r="E311" s="16"/>
      <c r="F311" s="18">
        <v>79638758.939999998</v>
      </c>
      <c r="G311" s="18">
        <v>58902209.509999998</v>
      </c>
      <c r="H311" s="19">
        <f t="shared" si="8"/>
        <v>73.961737091328914</v>
      </c>
      <c r="I311" s="20">
        <f t="shared" si="9"/>
        <v>20736549.43</v>
      </c>
    </row>
    <row r="312" spans="1:9" ht="24.75" customHeight="1" outlineLevel="3" x14ac:dyDescent="0.25">
      <c r="A312" s="23" t="s">
        <v>292</v>
      </c>
      <c r="B312" s="16" t="s">
        <v>263</v>
      </c>
      <c r="C312" s="16" t="s">
        <v>290</v>
      </c>
      <c r="D312" s="16" t="s">
        <v>293</v>
      </c>
      <c r="E312" s="16"/>
      <c r="F312" s="18">
        <v>79638758.939999998</v>
      </c>
      <c r="G312" s="18">
        <v>58902209.509999998</v>
      </c>
      <c r="H312" s="19">
        <f t="shared" si="8"/>
        <v>73.961737091328914</v>
      </c>
      <c r="I312" s="20">
        <f t="shared" si="9"/>
        <v>20736549.43</v>
      </c>
    </row>
    <row r="313" spans="1:9" ht="63" outlineLevel="4" x14ac:dyDescent="0.25">
      <c r="A313" s="23" t="s">
        <v>294</v>
      </c>
      <c r="B313" s="16" t="s">
        <v>263</v>
      </c>
      <c r="C313" s="16" t="s">
        <v>290</v>
      </c>
      <c r="D313" s="16" t="s">
        <v>295</v>
      </c>
      <c r="E313" s="16"/>
      <c r="F313" s="18">
        <v>3761320</v>
      </c>
      <c r="G313" s="18">
        <v>3018789.12</v>
      </c>
      <c r="H313" s="19">
        <f t="shared" si="8"/>
        <v>80.258768730126661</v>
      </c>
      <c r="I313" s="20">
        <f t="shared" si="9"/>
        <v>742530.87999999989</v>
      </c>
    </row>
    <row r="314" spans="1:9" ht="47.25" outlineLevel="7" x14ac:dyDescent="0.25">
      <c r="A314" s="23" t="s">
        <v>21</v>
      </c>
      <c r="B314" s="16" t="s">
        <v>263</v>
      </c>
      <c r="C314" s="16" t="s">
        <v>290</v>
      </c>
      <c r="D314" s="16" t="s">
        <v>295</v>
      </c>
      <c r="E314" s="16" t="s">
        <v>22</v>
      </c>
      <c r="F314" s="18">
        <v>3761320</v>
      </c>
      <c r="G314" s="18">
        <v>3018789.12</v>
      </c>
      <c r="H314" s="19">
        <f t="shared" si="8"/>
        <v>80.258768730126661</v>
      </c>
      <c r="I314" s="20">
        <f t="shared" si="9"/>
        <v>742530.87999999989</v>
      </c>
    </row>
    <row r="315" spans="1:9" outlineLevel="4" x14ac:dyDescent="0.25">
      <c r="A315" s="23" t="s">
        <v>296</v>
      </c>
      <c r="B315" s="16" t="s">
        <v>263</v>
      </c>
      <c r="C315" s="16" t="s">
        <v>290</v>
      </c>
      <c r="D315" s="16" t="s">
        <v>297</v>
      </c>
      <c r="E315" s="16"/>
      <c r="F315" s="18">
        <v>301060</v>
      </c>
      <c r="G315" s="18">
        <v>79914.28</v>
      </c>
      <c r="H315" s="19">
        <f t="shared" si="8"/>
        <v>26.544303461104096</v>
      </c>
      <c r="I315" s="20">
        <f t="shared" si="9"/>
        <v>221145.72</v>
      </c>
    </row>
    <row r="316" spans="1:9" ht="47.25" outlineLevel="7" x14ac:dyDescent="0.25">
      <c r="A316" s="23" t="s">
        <v>21</v>
      </c>
      <c r="B316" s="16" t="s">
        <v>263</v>
      </c>
      <c r="C316" s="16" t="s">
        <v>290</v>
      </c>
      <c r="D316" s="16" t="s">
        <v>297</v>
      </c>
      <c r="E316" s="16" t="s">
        <v>22</v>
      </c>
      <c r="F316" s="18">
        <v>301060</v>
      </c>
      <c r="G316" s="18">
        <v>79914.28</v>
      </c>
      <c r="H316" s="19">
        <f t="shared" si="8"/>
        <v>26.544303461104096</v>
      </c>
      <c r="I316" s="20">
        <f t="shared" si="9"/>
        <v>221145.72</v>
      </c>
    </row>
    <row r="317" spans="1:9" ht="31.5" outlineLevel="4" x14ac:dyDescent="0.25">
      <c r="A317" s="23" t="s">
        <v>298</v>
      </c>
      <c r="B317" s="16" t="s">
        <v>263</v>
      </c>
      <c r="C317" s="16" t="s">
        <v>290</v>
      </c>
      <c r="D317" s="16" t="s">
        <v>299</v>
      </c>
      <c r="E317" s="16"/>
      <c r="F317" s="18">
        <v>22370276.98</v>
      </c>
      <c r="G317" s="18">
        <v>21008891.75</v>
      </c>
      <c r="H317" s="19">
        <f t="shared" si="8"/>
        <v>93.91431214187854</v>
      </c>
      <c r="I317" s="20">
        <f t="shared" si="9"/>
        <v>1361385.2300000004</v>
      </c>
    </row>
    <row r="318" spans="1:9" ht="47.25" outlineLevel="7" x14ac:dyDescent="0.25">
      <c r="A318" s="23" t="s">
        <v>21</v>
      </c>
      <c r="B318" s="16" t="s">
        <v>263</v>
      </c>
      <c r="C318" s="16" t="s">
        <v>290</v>
      </c>
      <c r="D318" s="16" t="s">
        <v>299</v>
      </c>
      <c r="E318" s="16" t="s">
        <v>22</v>
      </c>
      <c r="F318" s="18">
        <v>22370276.98</v>
      </c>
      <c r="G318" s="18">
        <v>21008891.75</v>
      </c>
      <c r="H318" s="19">
        <f t="shared" si="8"/>
        <v>93.91431214187854</v>
      </c>
      <c r="I318" s="20">
        <f t="shared" si="9"/>
        <v>1361385.2300000004</v>
      </c>
    </row>
    <row r="319" spans="1:9" ht="31.5" outlineLevel="4" x14ac:dyDescent="0.25">
      <c r="A319" s="23" t="s">
        <v>300</v>
      </c>
      <c r="B319" s="16" t="s">
        <v>263</v>
      </c>
      <c r="C319" s="16" t="s">
        <v>290</v>
      </c>
      <c r="D319" s="16" t="s">
        <v>301</v>
      </c>
      <c r="E319" s="16"/>
      <c r="F319" s="18">
        <v>39506101.960000001</v>
      </c>
      <c r="G319" s="18">
        <v>34794614.359999999</v>
      </c>
      <c r="H319" s="19">
        <f t="shared" si="8"/>
        <v>88.074025615662137</v>
      </c>
      <c r="I319" s="20">
        <f t="shared" si="9"/>
        <v>4711487.6000000015</v>
      </c>
    </row>
    <row r="320" spans="1:9" ht="47.25" outlineLevel="7" x14ac:dyDescent="0.25">
      <c r="A320" s="23" t="s">
        <v>21</v>
      </c>
      <c r="B320" s="16" t="s">
        <v>263</v>
      </c>
      <c r="C320" s="16" t="s">
        <v>290</v>
      </c>
      <c r="D320" s="16" t="s">
        <v>301</v>
      </c>
      <c r="E320" s="16" t="s">
        <v>22</v>
      </c>
      <c r="F320" s="18">
        <v>39506101.960000001</v>
      </c>
      <c r="G320" s="18">
        <v>34794614.359999999</v>
      </c>
      <c r="H320" s="19">
        <f t="shared" si="8"/>
        <v>88.074025615662137</v>
      </c>
      <c r="I320" s="20">
        <f t="shared" si="9"/>
        <v>4711487.6000000015</v>
      </c>
    </row>
    <row r="321" spans="1:9" ht="63" outlineLevel="4" x14ac:dyDescent="0.25">
      <c r="A321" s="23" t="s">
        <v>302</v>
      </c>
      <c r="B321" s="16" t="s">
        <v>263</v>
      </c>
      <c r="C321" s="16" t="s">
        <v>290</v>
      </c>
      <c r="D321" s="16" t="s">
        <v>303</v>
      </c>
      <c r="E321" s="16"/>
      <c r="F321" s="18">
        <v>13700000</v>
      </c>
      <c r="G321" s="18">
        <v>0</v>
      </c>
      <c r="H321" s="19">
        <f t="shared" si="8"/>
        <v>0</v>
      </c>
      <c r="I321" s="20">
        <f t="shared" si="9"/>
        <v>13700000</v>
      </c>
    </row>
    <row r="322" spans="1:9" ht="47.25" outlineLevel="7" x14ac:dyDescent="0.25">
      <c r="A322" s="23" t="s">
        <v>21</v>
      </c>
      <c r="B322" s="16" t="s">
        <v>263</v>
      </c>
      <c r="C322" s="16" t="s">
        <v>290</v>
      </c>
      <c r="D322" s="16" t="s">
        <v>303</v>
      </c>
      <c r="E322" s="16" t="s">
        <v>22</v>
      </c>
      <c r="F322" s="18">
        <v>13700000</v>
      </c>
      <c r="G322" s="18">
        <v>0</v>
      </c>
      <c r="H322" s="19">
        <f t="shared" si="8"/>
        <v>0</v>
      </c>
      <c r="I322" s="20">
        <f t="shared" si="9"/>
        <v>13700000</v>
      </c>
    </row>
    <row r="323" spans="1:9" ht="31.5" outlineLevel="1" x14ac:dyDescent="0.25">
      <c r="A323" s="23" t="s">
        <v>165</v>
      </c>
      <c r="B323" s="16" t="s">
        <v>263</v>
      </c>
      <c r="C323" s="16" t="s">
        <v>166</v>
      </c>
      <c r="D323" s="16"/>
      <c r="E323" s="16"/>
      <c r="F323" s="18">
        <v>113799576.26000001</v>
      </c>
      <c r="G323" s="18">
        <v>39779536.119999997</v>
      </c>
      <c r="H323" s="19">
        <f t="shared" si="8"/>
        <v>34.955785801095566</v>
      </c>
      <c r="I323" s="20">
        <f t="shared" si="9"/>
        <v>74020040.140000015</v>
      </c>
    </row>
    <row r="324" spans="1:9" ht="94.5" outlineLevel="2" x14ac:dyDescent="0.25">
      <c r="A324" s="23" t="s">
        <v>216</v>
      </c>
      <c r="B324" s="16" t="s">
        <v>263</v>
      </c>
      <c r="C324" s="16" t="s">
        <v>217</v>
      </c>
      <c r="D324" s="16" t="s">
        <v>218</v>
      </c>
      <c r="E324" s="16"/>
      <c r="F324" s="18">
        <v>2951598.36</v>
      </c>
      <c r="G324" s="18">
        <v>1387152.2</v>
      </c>
      <c r="H324" s="19">
        <f t="shared" si="8"/>
        <v>46.996644895818413</v>
      </c>
      <c r="I324" s="20">
        <f t="shared" si="9"/>
        <v>1564446.16</v>
      </c>
    </row>
    <row r="325" spans="1:9" ht="78.75" outlineLevel="3" x14ac:dyDescent="0.25">
      <c r="A325" s="23" t="s">
        <v>219</v>
      </c>
      <c r="B325" s="16" t="s">
        <v>263</v>
      </c>
      <c r="C325" s="16" t="s">
        <v>217</v>
      </c>
      <c r="D325" s="16" t="s">
        <v>220</v>
      </c>
      <c r="E325" s="16"/>
      <c r="F325" s="18">
        <v>2090448.36</v>
      </c>
      <c r="G325" s="18">
        <v>1348343.2</v>
      </c>
      <c r="H325" s="19">
        <f t="shared" si="8"/>
        <v>64.500191719636632</v>
      </c>
      <c r="I325" s="20">
        <f t="shared" si="9"/>
        <v>742105.16000000015</v>
      </c>
    </row>
    <row r="326" spans="1:9" ht="78.75" outlineLevel="4" x14ac:dyDescent="0.25">
      <c r="A326" s="23" t="s">
        <v>304</v>
      </c>
      <c r="B326" s="16" t="s">
        <v>263</v>
      </c>
      <c r="C326" s="16" t="s">
        <v>217</v>
      </c>
      <c r="D326" s="16" t="s">
        <v>305</v>
      </c>
      <c r="E326" s="16"/>
      <c r="F326" s="18">
        <v>2090448.36</v>
      </c>
      <c r="G326" s="18">
        <v>1348343.2</v>
      </c>
      <c r="H326" s="19">
        <f t="shared" ref="H326:H389" si="10">G326/F326*100</f>
        <v>64.500191719636632</v>
      </c>
      <c r="I326" s="20">
        <f t="shared" ref="I326:I389" si="11">F326-G326</f>
        <v>742105.16000000015</v>
      </c>
    </row>
    <row r="327" spans="1:9" ht="47.25" outlineLevel="7" x14ac:dyDescent="0.25">
      <c r="A327" s="23" t="s">
        <v>21</v>
      </c>
      <c r="B327" s="16" t="s">
        <v>263</v>
      </c>
      <c r="C327" s="16" t="s">
        <v>217</v>
      </c>
      <c r="D327" s="16" t="s">
        <v>305</v>
      </c>
      <c r="E327" s="16" t="s">
        <v>22</v>
      </c>
      <c r="F327" s="18">
        <v>2090448.36</v>
      </c>
      <c r="G327" s="18">
        <v>1348343.2</v>
      </c>
      <c r="H327" s="19">
        <f t="shared" si="10"/>
        <v>64.500191719636632</v>
      </c>
      <c r="I327" s="20">
        <f t="shared" si="11"/>
        <v>742105.16000000015</v>
      </c>
    </row>
    <row r="328" spans="1:9" ht="31.5" outlineLevel="3" x14ac:dyDescent="0.25">
      <c r="A328" s="23" t="s">
        <v>306</v>
      </c>
      <c r="B328" s="16" t="s">
        <v>263</v>
      </c>
      <c r="C328" s="16" t="s">
        <v>217</v>
      </c>
      <c r="D328" s="16" t="s">
        <v>307</v>
      </c>
      <c r="E328" s="16"/>
      <c r="F328" s="18">
        <v>287257</v>
      </c>
      <c r="G328" s="18">
        <v>38809</v>
      </c>
      <c r="H328" s="19">
        <f t="shared" si="10"/>
        <v>13.510201666103871</v>
      </c>
      <c r="I328" s="20">
        <f t="shared" si="11"/>
        <v>248448</v>
      </c>
    </row>
    <row r="329" spans="1:9" outlineLevel="4" x14ac:dyDescent="0.25">
      <c r="A329" s="23" t="s">
        <v>308</v>
      </c>
      <c r="B329" s="16" t="s">
        <v>263</v>
      </c>
      <c r="C329" s="16" t="s">
        <v>217</v>
      </c>
      <c r="D329" s="16" t="s">
        <v>309</v>
      </c>
      <c r="E329" s="16"/>
      <c r="F329" s="18">
        <v>287257</v>
      </c>
      <c r="G329" s="18">
        <v>38809</v>
      </c>
      <c r="H329" s="19">
        <f t="shared" si="10"/>
        <v>13.510201666103871</v>
      </c>
      <c r="I329" s="20">
        <f t="shared" si="11"/>
        <v>248448</v>
      </c>
    </row>
    <row r="330" spans="1:9" ht="47.25" outlineLevel="7" x14ac:dyDescent="0.25">
      <c r="A330" s="23" t="s">
        <v>21</v>
      </c>
      <c r="B330" s="16" t="s">
        <v>263</v>
      </c>
      <c r="C330" s="16" t="s">
        <v>217</v>
      </c>
      <c r="D330" s="16" t="s">
        <v>309</v>
      </c>
      <c r="E330" s="16" t="s">
        <v>22</v>
      </c>
      <c r="F330" s="18">
        <v>287257</v>
      </c>
      <c r="G330" s="18">
        <v>38809</v>
      </c>
      <c r="H330" s="19">
        <f t="shared" si="10"/>
        <v>13.510201666103871</v>
      </c>
      <c r="I330" s="20">
        <f t="shared" si="11"/>
        <v>248448</v>
      </c>
    </row>
    <row r="331" spans="1:9" ht="78.75" outlineLevel="3" x14ac:dyDescent="0.25">
      <c r="A331" s="23" t="s">
        <v>310</v>
      </c>
      <c r="B331" s="16" t="s">
        <v>263</v>
      </c>
      <c r="C331" s="16" t="s">
        <v>217</v>
      </c>
      <c r="D331" s="16" t="s">
        <v>311</v>
      </c>
      <c r="E331" s="16"/>
      <c r="F331" s="18">
        <v>573893</v>
      </c>
      <c r="G331" s="18">
        <v>0</v>
      </c>
      <c r="H331" s="19">
        <f t="shared" si="10"/>
        <v>0</v>
      </c>
      <c r="I331" s="20">
        <f t="shared" si="11"/>
        <v>573893</v>
      </c>
    </row>
    <row r="332" spans="1:9" ht="63" outlineLevel="4" x14ac:dyDescent="0.25">
      <c r="A332" s="23" t="s">
        <v>312</v>
      </c>
      <c r="B332" s="16" t="s">
        <v>263</v>
      </c>
      <c r="C332" s="16" t="s">
        <v>217</v>
      </c>
      <c r="D332" s="16" t="s">
        <v>313</v>
      </c>
      <c r="E332" s="16"/>
      <c r="F332" s="18">
        <v>573893</v>
      </c>
      <c r="G332" s="18">
        <v>0</v>
      </c>
      <c r="H332" s="19">
        <f t="shared" si="10"/>
        <v>0</v>
      </c>
      <c r="I332" s="20">
        <f t="shared" si="11"/>
        <v>573893</v>
      </c>
    </row>
    <row r="333" spans="1:9" ht="47.25" outlineLevel="7" x14ac:dyDescent="0.25">
      <c r="A333" s="23" t="s">
        <v>21</v>
      </c>
      <c r="B333" s="16" t="s">
        <v>263</v>
      </c>
      <c r="C333" s="16" t="s">
        <v>217</v>
      </c>
      <c r="D333" s="16" t="s">
        <v>313</v>
      </c>
      <c r="E333" s="16" t="s">
        <v>22</v>
      </c>
      <c r="F333" s="18">
        <v>573893</v>
      </c>
      <c r="G333" s="18">
        <v>0</v>
      </c>
      <c r="H333" s="19">
        <f t="shared" si="10"/>
        <v>0</v>
      </c>
      <c r="I333" s="20">
        <f t="shared" si="11"/>
        <v>573893</v>
      </c>
    </row>
    <row r="334" spans="1:9" ht="47.25" outlineLevel="2" x14ac:dyDescent="0.25">
      <c r="A334" s="23" t="s">
        <v>314</v>
      </c>
      <c r="B334" s="16" t="s">
        <v>263</v>
      </c>
      <c r="C334" s="16" t="s">
        <v>315</v>
      </c>
      <c r="D334" s="16" t="s">
        <v>316</v>
      </c>
      <c r="E334" s="16"/>
      <c r="F334" s="18">
        <v>42658614</v>
      </c>
      <c r="G334" s="18">
        <v>559614</v>
      </c>
      <c r="H334" s="19">
        <f t="shared" si="10"/>
        <v>1.3118429023502731</v>
      </c>
      <c r="I334" s="20">
        <f t="shared" si="11"/>
        <v>42099000</v>
      </c>
    </row>
    <row r="335" spans="1:9" ht="31.5" outlineLevel="3" x14ac:dyDescent="0.25">
      <c r="A335" s="23" t="s">
        <v>317</v>
      </c>
      <c r="B335" s="16" t="s">
        <v>263</v>
      </c>
      <c r="C335" s="16" t="s">
        <v>315</v>
      </c>
      <c r="D335" s="16" t="s">
        <v>318</v>
      </c>
      <c r="E335" s="16"/>
      <c r="F335" s="18">
        <v>42658614</v>
      </c>
      <c r="G335" s="18">
        <v>559614</v>
      </c>
      <c r="H335" s="19">
        <f t="shared" si="10"/>
        <v>1.3118429023502731</v>
      </c>
      <c r="I335" s="20">
        <f t="shared" si="11"/>
        <v>42099000</v>
      </c>
    </row>
    <row r="336" spans="1:9" ht="31.5" outlineLevel="4" x14ac:dyDescent="0.25">
      <c r="A336" s="23" t="s">
        <v>319</v>
      </c>
      <c r="B336" s="16" t="s">
        <v>263</v>
      </c>
      <c r="C336" s="16" t="s">
        <v>315</v>
      </c>
      <c r="D336" s="16" t="s">
        <v>320</v>
      </c>
      <c r="E336" s="16"/>
      <c r="F336" s="18">
        <v>42658614</v>
      </c>
      <c r="G336" s="18">
        <v>559614</v>
      </c>
      <c r="H336" s="19">
        <f t="shared" si="10"/>
        <v>1.3118429023502731</v>
      </c>
      <c r="I336" s="20">
        <f t="shared" si="11"/>
        <v>42099000</v>
      </c>
    </row>
    <row r="337" spans="1:9" ht="110.25" outlineLevel="5" x14ac:dyDescent="0.25">
      <c r="A337" s="23" t="s">
        <v>321</v>
      </c>
      <c r="B337" s="16" t="s">
        <v>263</v>
      </c>
      <c r="C337" s="16" t="s">
        <v>315</v>
      </c>
      <c r="D337" s="16" t="s">
        <v>322</v>
      </c>
      <c r="E337" s="16"/>
      <c r="F337" s="18">
        <v>0</v>
      </c>
      <c r="G337" s="18">
        <v>0</v>
      </c>
      <c r="H337" s="19"/>
      <c r="I337" s="20">
        <f t="shared" si="11"/>
        <v>0</v>
      </c>
    </row>
    <row r="338" spans="1:9" ht="47.25" outlineLevel="7" x14ac:dyDescent="0.25">
      <c r="A338" s="23" t="s">
        <v>21</v>
      </c>
      <c r="B338" s="16" t="s">
        <v>263</v>
      </c>
      <c r="C338" s="16" t="s">
        <v>315</v>
      </c>
      <c r="D338" s="16" t="s">
        <v>322</v>
      </c>
      <c r="E338" s="16" t="s">
        <v>22</v>
      </c>
      <c r="F338" s="18">
        <v>0</v>
      </c>
      <c r="G338" s="18">
        <v>0</v>
      </c>
      <c r="H338" s="19"/>
      <c r="I338" s="20">
        <f t="shared" si="11"/>
        <v>0</v>
      </c>
    </row>
    <row r="339" spans="1:9" ht="114" customHeight="1" outlineLevel="5" x14ac:dyDescent="0.25">
      <c r="A339" s="24" t="s">
        <v>323</v>
      </c>
      <c r="B339" s="16" t="s">
        <v>263</v>
      </c>
      <c r="C339" s="16" t="s">
        <v>315</v>
      </c>
      <c r="D339" s="16" t="s">
        <v>324</v>
      </c>
      <c r="E339" s="16"/>
      <c r="F339" s="18">
        <v>10000000</v>
      </c>
      <c r="G339" s="18">
        <v>0</v>
      </c>
      <c r="H339" s="19">
        <f t="shared" si="10"/>
        <v>0</v>
      </c>
      <c r="I339" s="20">
        <f t="shared" si="11"/>
        <v>10000000</v>
      </c>
    </row>
    <row r="340" spans="1:9" ht="47.25" outlineLevel="7" x14ac:dyDescent="0.25">
      <c r="A340" s="23" t="s">
        <v>21</v>
      </c>
      <c r="B340" s="16" t="s">
        <v>263</v>
      </c>
      <c r="C340" s="16" t="s">
        <v>315</v>
      </c>
      <c r="D340" s="16" t="s">
        <v>324</v>
      </c>
      <c r="E340" s="16" t="s">
        <v>22</v>
      </c>
      <c r="F340" s="18">
        <v>10000000</v>
      </c>
      <c r="G340" s="18">
        <v>0</v>
      </c>
      <c r="H340" s="19">
        <f t="shared" si="10"/>
        <v>0</v>
      </c>
      <c r="I340" s="20">
        <f t="shared" si="11"/>
        <v>10000000</v>
      </c>
    </row>
    <row r="341" spans="1:9" ht="114.75" customHeight="1" outlineLevel="5" x14ac:dyDescent="0.25">
      <c r="A341" s="24" t="s">
        <v>325</v>
      </c>
      <c r="B341" s="16" t="s">
        <v>263</v>
      </c>
      <c r="C341" s="16" t="s">
        <v>315</v>
      </c>
      <c r="D341" s="16" t="s">
        <v>326</v>
      </c>
      <c r="E341" s="16"/>
      <c r="F341" s="18">
        <v>32658614</v>
      </c>
      <c r="G341" s="18">
        <v>559614</v>
      </c>
      <c r="H341" s="19">
        <f t="shared" si="10"/>
        <v>1.7135264833957744</v>
      </c>
      <c r="I341" s="20">
        <f t="shared" si="11"/>
        <v>32099000</v>
      </c>
    </row>
    <row r="342" spans="1:9" ht="47.25" outlineLevel="7" x14ac:dyDescent="0.25">
      <c r="A342" s="23" t="s">
        <v>21</v>
      </c>
      <c r="B342" s="16" t="s">
        <v>263</v>
      </c>
      <c r="C342" s="16" t="s">
        <v>315</v>
      </c>
      <c r="D342" s="16" t="s">
        <v>326</v>
      </c>
      <c r="E342" s="16" t="s">
        <v>22</v>
      </c>
      <c r="F342" s="18">
        <v>32658614</v>
      </c>
      <c r="G342" s="18">
        <v>559614</v>
      </c>
      <c r="H342" s="19">
        <f t="shared" si="10"/>
        <v>1.7135264833957744</v>
      </c>
      <c r="I342" s="20">
        <f t="shared" si="11"/>
        <v>32099000</v>
      </c>
    </row>
    <row r="343" spans="1:9" ht="47.25" outlineLevel="2" x14ac:dyDescent="0.25">
      <c r="A343" s="23" t="s">
        <v>327</v>
      </c>
      <c r="B343" s="16" t="s">
        <v>263</v>
      </c>
      <c r="C343" s="16" t="s">
        <v>315</v>
      </c>
      <c r="D343" s="16" t="s">
        <v>328</v>
      </c>
      <c r="E343" s="16"/>
      <c r="F343" s="18">
        <v>1226228.74</v>
      </c>
      <c r="G343" s="18">
        <v>0</v>
      </c>
      <c r="H343" s="19">
        <f t="shared" si="10"/>
        <v>0</v>
      </c>
      <c r="I343" s="20">
        <f t="shared" si="11"/>
        <v>1226228.74</v>
      </c>
    </row>
    <row r="344" spans="1:9" ht="81" customHeight="1" outlineLevel="3" x14ac:dyDescent="0.25">
      <c r="A344" s="23" t="s">
        <v>329</v>
      </c>
      <c r="B344" s="16" t="s">
        <v>263</v>
      </c>
      <c r="C344" s="16" t="s">
        <v>315</v>
      </c>
      <c r="D344" s="16" t="s">
        <v>330</v>
      </c>
      <c r="E344" s="16"/>
      <c r="F344" s="18">
        <v>442329.97</v>
      </c>
      <c r="G344" s="18">
        <v>0</v>
      </c>
      <c r="H344" s="19">
        <f t="shared" si="10"/>
        <v>0</v>
      </c>
      <c r="I344" s="20">
        <f t="shared" si="11"/>
        <v>442329.97</v>
      </c>
    </row>
    <row r="345" spans="1:9" ht="83.25" customHeight="1" outlineLevel="4" x14ac:dyDescent="0.25">
      <c r="A345" s="23" t="s">
        <v>331</v>
      </c>
      <c r="B345" s="16" t="s">
        <v>263</v>
      </c>
      <c r="C345" s="16" t="s">
        <v>315</v>
      </c>
      <c r="D345" s="16" t="s">
        <v>332</v>
      </c>
      <c r="E345" s="16"/>
      <c r="F345" s="18">
        <v>442329.97</v>
      </c>
      <c r="G345" s="18">
        <v>0</v>
      </c>
      <c r="H345" s="19">
        <f t="shared" si="10"/>
        <v>0</v>
      </c>
      <c r="I345" s="20">
        <f t="shared" si="11"/>
        <v>442329.97</v>
      </c>
    </row>
    <row r="346" spans="1:9" ht="47.25" outlineLevel="7" x14ac:dyDescent="0.25">
      <c r="A346" s="23" t="s">
        <v>21</v>
      </c>
      <c r="B346" s="16" t="s">
        <v>263</v>
      </c>
      <c r="C346" s="16" t="s">
        <v>315</v>
      </c>
      <c r="D346" s="16" t="s">
        <v>332</v>
      </c>
      <c r="E346" s="16" t="s">
        <v>22</v>
      </c>
      <c r="F346" s="18">
        <v>442329.97</v>
      </c>
      <c r="G346" s="18">
        <v>0</v>
      </c>
      <c r="H346" s="19">
        <f t="shared" si="10"/>
        <v>0</v>
      </c>
      <c r="I346" s="20">
        <f t="shared" si="11"/>
        <v>442329.97</v>
      </c>
    </row>
    <row r="347" spans="1:9" ht="78.75" outlineLevel="3" x14ac:dyDescent="0.25">
      <c r="A347" s="23" t="s">
        <v>333</v>
      </c>
      <c r="B347" s="16" t="s">
        <v>263</v>
      </c>
      <c r="C347" s="16" t="s">
        <v>315</v>
      </c>
      <c r="D347" s="16" t="s">
        <v>334</v>
      </c>
      <c r="E347" s="16"/>
      <c r="F347" s="18">
        <v>783898.77</v>
      </c>
      <c r="G347" s="18">
        <v>0</v>
      </c>
      <c r="H347" s="19">
        <f t="shared" si="10"/>
        <v>0</v>
      </c>
      <c r="I347" s="20">
        <f t="shared" si="11"/>
        <v>783898.77</v>
      </c>
    </row>
    <row r="348" spans="1:9" ht="220.5" outlineLevel="4" x14ac:dyDescent="0.25">
      <c r="A348" s="24" t="s">
        <v>335</v>
      </c>
      <c r="B348" s="16" t="s">
        <v>263</v>
      </c>
      <c r="C348" s="16" t="s">
        <v>315</v>
      </c>
      <c r="D348" s="16" t="s">
        <v>336</v>
      </c>
      <c r="E348" s="16"/>
      <c r="F348" s="18">
        <v>783898.77</v>
      </c>
      <c r="G348" s="18">
        <v>0</v>
      </c>
      <c r="H348" s="19">
        <f t="shared" si="10"/>
        <v>0</v>
      </c>
      <c r="I348" s="20">
        <f t="shared" si="11"/>
        <v>783898.77</v>
      </c>
    </row>
    <row r="349" spans="1:9" outlineLevel="7" x14ac:dyDescent="0.25">
      <c r="A349" s="23" t="s">
        <v>25</v>
      </c>
      <c r="B349" s="16" t="s">
        <v>263</v>
      </c>
      <c r="C349" s="16" t="s">
        <v>315</v>
      </c>
      <c r="D349" s="16" t="s">
        <v>336</v>
      </c>
      <c r="E349" s="16" t="s">
        <v>26</v>
      </c>
      <c r="F349" s="18">
        <v>783898.77</v>
      </c>
      <c r="G349" s="18">
        <v>0</v>
      </c>
      <c r="H349" s="19">
        <f t="shared" si="10"/>
        <v>0</v>
      </c>
      <c r="I349" s="20">
        <f t="shared" si="11"/>
        <v>783898.77</v>
      </c>
    </row>
    <row r="350" spans="1:9" ht="47.25" outlineLevel="2" x14ac:dyDescent="0.25">
      <c r="A350" s="23" t="s">
        <v>167</v>
      </c>
      <c r="B350" s="16" t="s">
        <v>263</v>
      </c>
      <c r="C350" s="16" t="s">
        <v>168</v>
      </c>
      <c r="D350" s="16" t="s">
        <v>169</v>
      </c>
      <c r="E350" s="16"/>
      <c r="F350" s="18">
        <v>50167044.170000002</v>
      </c>
      <c r="G350" s="18">
        <v>26421651.120000001</v>
      </c>
      <c r="H350" s="19">
        <f t="shared" si="10"/>
        <v>52.667346775435909</v>
      </c>
      <c r="I350" s="20">
        <f t="shared" si="11"/>
        <v>23745393.050000001</v>
      </c>
    </row>
    <row r="351" spans="1:9" ht="31.5" outlineLevel="3" x14ac:dyDescent="0.25">
      <c r="A351" s="23" t="s">
        <v>170</v>
      </c>
      <c r="B351" s="16" t="s">
        <v>263</v>
      </c>
      <c r="C351" s="16" t="s">
        <v>168</v>
      </c>
      <c r="D351" s="16" t="s">
        <v>171</v>
      </c>
      <c r="E351" s="16"/>
      <c r="F351" s="18">
        <v>50167044.170000002</v>
      </c>
      <c r="G351" s="18">
        <v>26421651.120000001</v>
      </c>
      <c r="H351" s="19">
        <f t="shared" si="10"/>
        <v>52.667346775435909</v>
      </c>
      <c r="I351" s="20">
        <f t="shared" si="11"/>
        <v>23745393.050000001</v>
      </c>
    </row>
    <row r="352" spans="1:9" outlineLevel="4" x14ac:dyDescent="0.25">
      <c r="A352" s="23" t="s">
        <v>337</v>
      </c>
      <c r="B352" s="16" t="s">
        <v>263</v>
      </c>
      <c r="C352" s="16" t="s">
        <v>168</v>
      </c>
      <c r="D352" s="16" t="s">
        <v>338</v>
      </c>
      <c r="E352" s="16"/>
      <c r="F352" s="18">
        <v>22035390</v>
      </c>
      <c r="G352" s="18">
        <v>15016864.119999999</v>
      </c>
      <c r="H352" s="19">
        <f t="shared" si="10"/>
        <v>68.148846560010952</v>
      </c>
      <c r="I352" s="20">
        <f t="shared" si="11"/>
        <v>7018525.8800000008</v>
      </c>
    </row>
    <row r="353" spans="1:9" ht="47.25" outlineLevel="7" x14ac:dyDescent="0.25">
      <c r="A353" s="23" t="s">
        <v>21</v>
      </c>
      <c r="B353" s="16" t="s">
        <v>263</v>
      </c>
      <c r="C353" s="16" t="s">
        <v>168</v>
      </c>
      <c r="D353" s="16" t="s">
        <v>338</v>
      </c>
      <c r="E353" s="16" t="s">
        <v>22</v>
      </c>
      <c r="F353" s="18">
        <v>22035390</v>
      </c>
      <c r="G353" s="18">
        <v>15016864.119999999</v>
      </c>
      <c r="H353" s="19">
        <f t="shared" si="10"/>
        <v>68.148846560010952</v>
      </c>
      <c r="I353" s="20">
        <f t="shared" si="11"/>
        <v>7018525.8800000008</v>
      </c>
    </row>
    <row r="354" spans="1:9" outlineLevel="4" x14ac:dyDescent="0.25">
      <c r="A354" s="23" t="s">
        <v>339</v>
      </c>
      <c r="B354" s="16" t="s">
        <v>263</v>
      </c>
      <c r="C354" s="16" t="s">
        <v>168</v>
      </c>
      <c r="D354" s="16" t="s">
        <v>340</v>
      </c>
      <c r="E354" s="16"/>
      <c r="F354" s="18">
        <v>3305878.45</v>
      </c>
      <c r="G354" s="18">
        <v>2228243.7200000002</v>
      </c>
      <c r="H354" s="19">
        <f t="shared" si="10"/>
        <v>67.402469682453088</v>
      </c>
      <c r="I354" s="20">
        <f t="shared" si="11"/>
        <v>1077634.73</v>
      </c>
    </row>
    <row r="355" spans="1:9" ht="47.25" outlineLevel="7" x14ac:dyDescent="0.25">
      <c r="A355" s="23" t="s">
        <v>21</v>
      </c>
      <c r="B355" s="16" t="s">
        <v>263</v>
      </c>
      <c r="C355" s="16" t="s">
        <v>168</v>
      </c>
      <c r="D355" s="16" t="s">
        <v>340</v>
      </c>
      <c r="E355" s="16" t="s">
        <v>22</v>
      </c>
      <c r="F355" s="18">
        <v>3305878.45</v>
      </c>
      <c r="G355" s="18">
        <v>2228243.7200000002</v>
      </c>
      <c r="H355" s="19">
        <f t="shared" si="10"/>
        <v>67.402469682453088</v>
      </c>
      <c r="I355" s="20">
        <f t="shared" si="11"/>
        <v>1077634.73</v>
      </c>
    </row>
    <row r="356" spans="1:9" outlineLevel="4" x14ac:dyDescent="0.25">
      <c r="A356" s="23" t="s">
        <v>341</v>
      </c>
      <c r="B356" s="16" t="s">
        <v>263</v>
      </c>
      <c r="C356" s="16" t="s">
        <v>168</v>
      </c>
      <c r="D356" s="16" t="s">
        <v>342</v>
      </c>
      <c r="E356" s="16"/>
      <c r="F356" s="18">
        <v>4860000</v>
      </c>
      <c r="G356" s="18">
        <v>2606000</v>
      </c>
      <c r="H356" s="19">
        <f t="shared" si="10"/>
        <v>53.621399176954732</v>
      </c>
      <c r="I356" s="20">
        <f t="shared" si="11"/>
        <v>2254000</v>
      </c>
    </row>
    <row r="357" spans="1:9" ht="47.25" outlineLevel="7" x14ac:dyDescent="0.25">
      <c r="A357" s="23" t="s">
        <v>21</v>
      </c>
      <c r="B357" s="16" t="s">
        <v>263</v>
      </c>
      <c r="C357" s="16" t="s">
        <v>168</v>
      </c>
      <c r="D357" s="16" t="s">
        <v>342</v>
      </c>
      <c r="E357" s="16" t="s">
        <v>22</v>
      </c>
      <c r="F357" s="18">
        <v>4860000</v>
      </c>
      <c r="G357" s="18">
        <v>2606000</v>
      </c>
      <c r="H357" s="19">
        <f t="shared" si="10"/>
        <v>53.621399176954732</v>
      </c>
      <c r="I357" s="20">
        <f t="shared" si="11"/>
        <v>2254000</v>
      </c>
    </row>
    <row r="358" spans="1:9" outlineLevel="4" x14ac:dyDescent="0.25">
      <c r="A358" s="23" t="s">
        <v>343</v>
      </c>
      <c r="B358" s="16" t="s">
        <v>263</v>
      </c>
      <c r="C358" s="16" t="s">
        <v>168</v>
      </c>
      <c r="D358" s="16" t="s">
        <v>344</v>
      </c>
      <c r="E358" s="16"/>
      <c r="F358" s="18">
        <v>1657995.1</v>
      </c>
      <c r="G358" s="18">
        <v>1237679.24</v>
      </c>
      <c r="H358" s="19">
        <f t="shared" si="10"/>
        <v>74.649149445616573</v>
      </c>
      <c r="I358" s="20">
        <f t="shared" si="11"/>
        <v>420315.8600000001</v>
      </c>
    </row>
    <row r="359" spans="1:9" ht="47.25" outlineLevel="7" x14ac:dyDescent="0.25">
      <c r="A359" s="23" t="s">
        <v>21</v>
      </c>
      <c r="B359" s="16" t="s">
        <v>263</v>
      </c>
      <c r="C359" s="16" t="s">
        <v>168</v>
      </c>
      <c r="D359" s="16" t="s">
        <v>344</v>
      </c>
      <c r="E359" s="16" t="s">
        <v>22</v>
      </c>
      <c r="F359" s="18">
        <v>1657995.1</v>
      </c>
      <c r="G359" s="18">
        <v>1237679.24</v>
      </c>
      <c r="H359" s="19">
        <f t="shared" si="10"/>
        <v>74.649149445616573</v>
      </c>
      <c r="I359" s="20">
        <f t="shared" si="11"/>
        <v>420315.8600000001</v>
      </c>
    </row>
    <row r="360" spans="1:9" outlineLevel="4" x14ac:dyDescent="0.25">
      <c r="A360" s="23" t="s">
        <v>345</v>
      </c>
      <c r="B360" s="16" t="s">
        <v>263</v>
      </c>
      <c r="C360" s="16" t="s">
        <v>168</v>
      </c>
      <c r="D360" s="16" t="s">
        <v>346</v>
      </c>
      <c r="E360" s="16"/>
      <c r="F360" s="18">
        <v>18307780.620000001</v>
      </c>
      <c r="G360" s="18">
        <v>5332864.04</v>
      </c>
      <c r="H360" s="19">
        <f t="shared" si="10"/>
        <v>29.128948782433028</v>
      </c>
      <c r="I360" s="20">
        <f t="shared" si="11"/>
        <v>12974916.580000002</v>
      </c>
    </row>
    <row r="361" spans="1:9" ht="47.25" outlineLevel="7" x14ac:dyDescent="0.25">
      <c r="A361" s="23" t="s">
        <v>21</v>
      </c>
      <c r="B361" s="16" t="s">
        <v>263</v>
      </c>
      <c r="C361" s="16" t="s">
        <v>168</v>
      </c>
      <c r="D361" s="16" t="s">
        <v>346</v>
      </c>
      <c r="E361" s="16" t="s">
        <v>22</v>
      </c>
      <c r="F361" s="18">
        <v>18216942.940000001</v>
      </c>
      <c r="G361" s="18">
        <v>5284486</v>
      </c>
      <c r="H361" s="19">
        <f t="shared" si="10"/>
        <v>29.008632334224128</v>
      </c>
      <c r="I361" s="20">
        <f t="shared" si="11"/>
        <v>12932456.940000001</v>
      </c>
    </row>
    <row r="362" spans="1:9" outlineLevel="7" x14ac:dyDescent="0.25">
      <c r="A362" s="23" t="s">
        <v>25</v>
      </c>
      <c r="B362" s="16" t="s">
        <v>263</v>
      </c>
      <c r="C362" s="16" t="s">
        <v>168</v>
      </c>
      <c r="D362" s="16" t="s">
        <v>346</v>
      </c>
      <c r="E362" s="16" t="s">
        <v>26</v>
      </c>
      <c r="F362" s="18">
        <v>90837.68</v>
      </c>
      <c r="G362" s="18">
        <v>48378.04</v>
      </c>
      <c r="H362" s="19">
        <f t="shared" si="10"/>
        <v>53.257678971986081</v>
      </c>
      <c r="I362" s="20">
        <f t="shared" si="11"/>
        <v>42459.639999999992</v>
      </c>
    </row>
    <row r="363" spans="1:9" ht="63" outlineLevel="2" x14ac:dyDescent="0.25">
      <c r="A363" s="23" t="s">
        <v>347</v>
      </c>
      <c r="B363" s="16" t="s">
        <v>263</v>
      </c>
      <c r="C363" s="16" t="s">
        <v>168</v>
      </c>
      <c r="D363" s="16" t="s">
        <v>348</v>
      </c>
      <c r="E363" s="16"/>
      <c r="F363" s="18">
        <v>0</v>
      </c>
      <c r="G363" s="18">
        <v>0</v>
      </c>
      <c r="H363" s="19"/>
      <c r="I363" s="20">
        <f t="shared" si="11"/>
        <v>0</v>
      </c>
    </row>
    <row r="364" spans="1:9" ht="47.25" outlineLevel="3" x14ac:dyDescent="0.25">
      <c r="A364" s="23" t="s">
        <v>349</v>
      </c>
      <c r="B364" s="16" t="s">
        <v>263</v>
      </c>
      <c r="C364" s="16" t="s">
        <v>168</v>
      </c>
      <c r="D364" s="16" t="s">
        <v>350</v>
      </c>
      <c r="E364" s="16"/>
      <c r="F364" s="18">
        <v>0</v>
      </c>
      <c r="G364" s="18">
        <v>0</v>
      </c>
      <c r="H364" s="19"/>
      <c r="I364" s="20">
        <f t="shared" si="11"/>
        <v>0</v>
      </c>
    </row>
    <row r="365" spans="1:9" ht="47.25" outlineLevel="4" x14ac:dyDescent="0.25">
      <c r="A365" s="23" t="s">
        <v>351</v>
      </c>
      <c r="B365" s="16" t="s">
        <v>263</v>
      </c>
      <c r="C365" s="16" t="s">
        <v>168</v>
      </c>
      <c r="D365" s="16" t="s">
        <v>352</v>
      </c>
      <c r="E365" s="16"/>
      <c r="F365" s="18">
        <v>0</v>
      </c>
      <c r="G365" s="18">
        <v>0</v>
      </c>
      <c r="H365" s="19"/>
      <c r="I365" s="20">
        <f t="shared" si="11"/>
        <v>0</v>
      </c>
    </row>
    <row r="366" spans="1:9" ht="47.25" outlineLevel="7" x14ac:dyDescent="0.25">
      <c r="A366" s="23" t="s">
        <v>21</v>
      </c>
      <c r="B366" s="16" t="s">
        <v>263</v>
      </c>
      <c r="C366" s="16" t="s">
        <v>168</v>
      </c>
      <c r="D366" s="16" t="s">
        <v>352</v>
      </c>
      <c r="E366" s="16" t="s">
        <v>22</v>
      </c>
      <c r="F366" s="18">
        <v>0</v>
      </c>
      <c r="G366" s="18">
        <v>0</v>
      </c>
      <c r="H366" s="19"/>
      <c r="I366" s="20">
        <f t="shared" si="11"/>
        <v>0</v>
      </c>
    </row>
    <row r="367" spans="1:9" ht="94.5" outlineLevel="2" x14ac:dyDescent="0.25">
      <c r="A367" s="23" t="s">
        <v>216</v>
      </c>
      <c r="B367" s="16" t="s">
        <v>263</v>
      </c>
      <c r="C367" s="16" t="s">
        <v>353</v>
      </c>
      <c r="D367" s="16" t="s">
        <v>218</v>
      </c>
      <c r="E367" s="16"/>
      <c r="F367" s="18">
        <v>62400</v>
      </c>
      <c r="G367" s="18">
        <v>4405.66</v>
      </c>
      <c r="H367" s="19">
        <f t="shared" si="10"/>
        <v>7.0603525641025637</v>
      </c>
      <c r="I367" s="20">
        <f t="shared" si="11"/>
        <v>57994.34</v>
      </c>
    </row>
    <row r="368" spans="1:9" ht="78.75" outlineLevel="3" x14ac:dyDescent="0.25">
      <c r="A368" s="23" t="s">
        <v>219</v>
      </c>
      <c r="B368" s="16" t="s">
        <v>263</v>
      </c>
      <c r="C368" s="16" t="s">
        <v>353</v>
      </c>
      <c r="D368" s="16" t="s">
        <v>220</v>
      </c>
      <c r="E368" s="16"/>
      <c r="F368" s="18">
        <v>62400</v>
      </c>
      <c r="G368" s="18">
        <v>4405.66</v>
      </c>
      <c r="H368" s="19">
        <f t="shared" si="10"/>
        <v>7.0603525641025637</v>
      </c>
      <c r="I368" s="20">
        <f t="shared" si="11"/>
        <v>57994.34</v>
      </c>
    </row>
    <row r="369" spans="1:9" ht="78.75" outlineLevel="4" x14ac:dyDescent="0.25">
      <c r="A369" s="23" t="s">
        <v>354</v>
      </c>
      <c r="B369" s="16" t="s">
        <v>263</v>
      </c>
      <c r="C369" s="16" t="s">
        <v>353</v>
      </c>
      <c r="D369" s="16" t="s">
        <v>355</v>
      </c>
      <c r="E369" s="16"/>
      <c r="F369" s="18">
        <v>0</v>
      </c>
      <c r="G369" s="18">
        <v>0</v>
      </c>
      <c r="H369" s="19"/>
      <c r="I369" s="20">
        <f t="shared" si="11"/>
        <v>0</v>
      </c>
    </row>
    <row r="370" spans="1:9" ht="94.5" outlineLevel="7" x14ac:dyDescent="0.25">
      <c r="A370" s="23" t="s">
        <v>12</v>
      </c>
      <c r="B370" s="16" t="s">
        <v>263</v>
      </c>
      <c r="C370" s="16" t="s">
        <v>353</v>
      </c>
      <c r="D370" s="16" t="s">
        <v>355</v>
      </c>
      <c r="E370" s="16" t="s">
        <v>13</v>
      </c>
      <c r="F370" s="18">
        <v>0</v>
      </c>
      <c r="G370" s="18">
        <v>0</v>
      </c>
      <c r="H370" s="19"/>
      <c r="I370" s="20">
        <f t="shared" si="11"/>
        <v>0</v>
      </c>
    </row>
    <row r="371" spans="1:9" ht="47.25" outlineLevel="7" x14ac:dyDescent="0.25">
      <c r="A371" s="23" t="s">
        <v>21</v>
      </c>
      <c r="B371" s="16" t="s">
        <v>263</v>
      </c>
      <c r="C371" s="16" t="s">
        <v>353</v>
      </c>
      <c r="D371" s="16" t="s">
        <v>355</v>
      </c>
      <c r="E371" s="16" t="s">
        <v>22</v>
      </c>
      <c r="F371" s="18">
        <v>0</v>
      </c>
      <c r="G371" s="18">
        <v>0</v>
      </c>
      <c r="H371" s="19"/>
      <c r="I371" s="20">
        <f t="shared" si="11"/>
        <v>0</v>
      </c>
    </row>
    <row r="372" spans="1:9" ht="94.5" outlineLevel="4" x14ac:dyDescent="0.25">
      <c r="A372" s="23" t="s">
        <v>356</v>
      </c>
      <c r="B372" s="16" t="s">
        <v>263</v>
      </c>
      <c r="C372" s="16" t="s">
        <v>353</v>
      </c>
      <c r="D372" s="16" t="s">
        <v>357</v>
      </c>
      <c r="E372" s="16"/>
      <c r="F372" s="18">
        <v>62400</v>
      </c>
      <c r="G372" s="18">
        <v>4405.66</v>
      </c>
      <c r="H372" s="19">
        <f t="shared" si="10"/>
        <v>7.0603525641025637</v>
      </c>
      <c r="I372" s="20">
        <f t="shared" si="11"/>
        <v>57994.34</v>
      </c>
    </row>
    <row r="373" spans="1:9" ht="94.5" outlineLevel="7" x14ac:dyDescent="0.25">
      <c r="A373" s="23" t="s">
        <v>12</v>
      </c>
      <c r="B373" s="16" t="s">
        <v>263</v>
      </c>
      <c r="C373" s="16" t="s">
        <v>353</v>
      </c>
      <c r="D373" s="16" t="s">
        <v>357</v>
      </c>
      <c r="E373" s="16" t="s">
        <v>13</v>
      </c>
      <c r="F373" s="18">
        <v>55700</v>
      </c>
      <c r="G373" s="18">
        <v>4405.66</v>
      </c>
      <c r="H373" s="19">
        <f t="shared" si="10"/>
        <v>7.9096229802513465</v>
      </c>
      <c r="I373" s="20">
        <f t="shared" si="11"/>
        <v>51294.34</v>
      </c>
    </row>
    <row r="374" spans="1:9" ht="47.25" outlineLevel="7" x14ac:dyDescent="0.25">
      <c r="A374" s="23" t="s">
        <v>21</v>
      </c>
      <c r="B374" s="16" t="s">
        <v>263</v>
      </c>
      <c r="C374" s="16" t="s">
        <v>353</v>
      </c>
      <c r="D374" s="16" t="s">
        <v>357</v>
      </c>
      <c r="E374" s="16" t="s">
        <v>22</v>
      </c>
      <c r="F374" s="18">
        <v>6700</v>
      </c>
      <c r="G374" s="18">
        <v>0</v>
      </c>
      <c r="H374" s="19">
        <f t="shared" si="10"/>
        <v>0</v>
      </c>
      <c r="I374" s="20">
        <f t="shared" si="11"/>
        <v>6700</v>
      </c>
    </row>
    <row r="375" spans="1:9" ht="78.75" outlineLevel="2" x14ac:dyDescent="0.25">
      <c r="A375" s="23" t="s">
        <v>83</v>
      </c>
      <c r="B375" s="16" t="s">
        <v>263</v>
      </c>
      <c r="C375" s="16" t="s">
        <v>353</v>
      </c>
      <c r="D375" s="16" t="s">
        <v>84</v>
      </c>
      <c r="E375" s="16"/>
      <c r="F375" s="18">
        <v>5000</v>
      </c>
      <c r="G375" s="18">
        <v>5000</v>
      </c>
      <c r="H375" s="19">
        <f t="shared" si="10"/>
        <v>100</v>
      </c>
      <c r="I375" s="20">
        <f t="shared" si="11"/>
        <v>0</v>
      </c>
    </row>
    <row r="376" spans="1:9" ht="63" outlineLevel="3" x14ac:dyDescent="0.25">
      <c r="A376" s="23" t="s">
        <v>358</v>
      </c>
      <c r="B376" s="16" t="s">
        <v>263</v>
      </c>
      <c r="C376" s="16" t="s">
        <v>353</v>
      </c>
      <c r="D376" s="16" t="s">
        <v>359</v>
      </c>
      <c r="E376" s="16"/>
      <c r="F376" s="18">
        <v>5000</v>
      </c>
      <c r="G376" s="18">
        <v>5000</v>
      </c>
      <c r="H376" s="19">
        <f t="shared" si="10"/>
        <v>100</v>
      </c>
      <c r="I376" s="20">
        <f t="shared" si="11"/>
        <v>0</v>
      </c>
    </row>
    <row r="377" spans="1:9" ht="94.5" outlineLevel="4" x14ac:dyDescent="0.25">
      <c r="A377" s="23" t="s">
        <v>360</v>
      </c>
      <c r="B377" s="16" t="s">
        <v>263</v>
      </c>
      <c r="C377" s="16" t="s">
        <v>353</v>
      </c>
      <c r="D377" s="16" t="s">
        <v>361</v>
      </c>
      <c r="E377" s="16"/>
      <c r="F377" s="18">
        <v>5000</v>
      </c>
      <c r="G377" s="18">
        <v>5000</v>
      </c>
      <c r="H377" s="19">
        <f t="shared" si="10"/>
        <v>100</v>
      </c>
      <c r="I377" s="20">
        <f t="shared" si="11"/>
        <v>0</v>
      </c>
    </row>
    <row r="378" spans="1:9" ht="47.25" outlineLevel="7" x14ac:dyDescent="0.25">
      <c r="A378" s="23" t="s">
        <v>21</v>
      </c>
      <c r="B378" s="16" t="s">
        <v>263</v>
      </c>
      <c r="C378" s="16" t="s">
        <v>353</v>
      </c>
      <c r="D378" s="16" t="s">
        <v>361</v>
      </c>
      <c r="E378" s="16" t="s">
        <v>22</v>
      </c>
      <c r="F378" s="18">
        <v>5000</v>
      </c>
      <c r="G378" s="18">
        <v>5000</v>
      </c>
      <c r="H378" s="19">
        <f t="shared" si="10"/>
        <v>100</v>
      </c>
      <c r="I378" s="20">
        <f t="shared" si="11"/>
        <v>0</v>
      </c>
    </row>
    <row r="379" spans="1:9" ht="66" customHeight="1" outlineLevel="2" x14ac:dyDescent="0.25">
      <c r="A379" s="23" t="s">
        <v>289</v>
      </c>
      <c r="B379" s="16" t="s">
        <v>263</v>
      </c>
      <c r="C379" s="16" t="s">
        <v>353</v>
      </c>
      <c r="D379" s="16" t="s">
        <v>291</v>
      </c>
      <c r="E379" s="16"/>
      <c r="F379" s="18">
        <v>100000</v>
      </c>
      <c r="G379" s="18">
        <v>100000</v>
      </c>
      <c r="H379" s="19">
        <f t="shared" si="10"/>
        <v>100</v>
      </c>
      <c r="I379" s="20">
        <f t="shared" si="11"/>
        <v>0</v>
      </c>
    </row>
    <row r="380" spans="1:9" ht="19.5" customHeight="1" outlineLevel="3" x14ac:dyDescent="0.25">
      <c r="A380" s="23" t="s">
        <v>292</v>
      </c>
      <c r="B380" s="16" t="s">
        <v>263</v>
      </c>
      <c r="C380" s="16" t="s">
        <v>353</v>
      </c>
      <c r="D380" s="16" t="s">
        <v>293</v>
      </c>
      <c r="E380" s="16"/>
      <c r="F380" s="18">
        <v>100000</v>
      </c>
      <c r="G380" s="18">
        <v>100000</v>
      </c>
      <c r="H380" s="19">
        <f t="shared" si="10"/>
        <v>100</v>
      </c>
      <c r="I380" s="20">
        <f t="shared" si="11"/>
        <v>0</v>
      </c>
    </row>
    <row r="381" spans="1:9" ht="31.5" outlineLevel="4" x14ac:dyDescent="0.25">
      <c r="A381" s="23" t="s">
        <v>120</v>
      </c>
      <c r="B381" s="16" t="s">
        <v>263</v>
      </c>
      <c r="C381" s="16" t="s">
        <v>353</v>
      </c>
      <c r="D381" s="16" t="s">
        <v>362</v>
      </c>
      <c r="E381" s="16"/>
      <c r="F381" s="18">
        <v>100000</v>
      </c>
      <c r="G381" s="18">
        <v>100000</v>
      </c>
      <c r="H381" s="19">
        <f t="shared" si="10"/>
        <v>100</v>
      </c>
      <c r="I381" s="20">
        <f t="shared" si="11"/>
        <v>0</v>
      </c>
    </row>
    <row r="382" spans="1:9" outlineLevel="7" x14ac:dyDescent="0.25">
      <c r="A382" s="23" t="s">
        <v>25</v>
      </c>
      <c r="B382" s="16" t="s">
        <v>263</v>
      </c>
      <c r="C382" s="16" t="s">
        <v>353</v>
      </c>
      <c r="D382" s="16" t="s">
        <v>362</v>
      </c>
      <c r="E382" s="16" t="s">
        <v>26</v>
      </c>
      <c r="F382" s="18">
        <v>100000</v>
      </c>
      <c r="G382" s="18">
        <v>100000</v>
      </c>
      <c r="H382" s="19">
        <f t="shared" si="10"/>
        <v>100</v>
      </c>
      <c r="I382" s="20">
        <f t="shared" si="11"/>
        <v>0</v>
      </c>
    </row>
    <row r="383" spans="1:9" ht="47.25" outlineLevel="2" x14ac:dyDescent="0.25">
      <c r="A383" s="23" t="s">
        <v>167</v>
      </c>
      <c r="B383" s="16" t="s">
        <v>263</v>
      </c>
      <c r="C383" s="16" t="s">
        <v>353</v>
      </c>
      <c r="D383" s="16" t="s">
        <v>169</v>
      </c>
      <c r="E383" s="16"/>
      <c r="F383" s="18">
        <v>16628690.99</v>
      </c>
      <c r="G383" s="18">
        <v>11301713.140000001</v>
      </c>
      <c r="H383" s="19">
        <f t="shared" si="10"/>
        <v>67.96514017126492</v>
      </c>
      <c r="I383" s="20">
        <f t="shared" si="11"/>
        <v>5326977.8499999996</v>
      </c>
    </row>
    <row r="384" spans="1:9" ht="31.5" outlineLevel="3" x14ac:dyDescent="0.25">
      <c r="A384" s="23" t="s">
        <v>170</v>
      </c>
      <c r="B384" s="16" t="s">
        <v>263</v>
      </c>
      <c r="C384" s="16" t="s">
        <v>353</v>
      </c>
      <c r="D384" s="16" t="s">
        <v>171</v>
      </c>
      <c r="E384" s="16"/>
      <c r="F384" s="18">
        <v>16628690.99</v>
      </c>
      <c r="G384" s="18">
        <v>11301713.140000001</v>
      </c>
      <c r="H384" s="19">
        <f t="shared" si="10"/>
        <v>67.96514017126492</v>
      </c>
      <c r="I384" s="20">
        <f t="shared" si="11"/>
        <v>5326977.8499999996</v>
      </c>
    </row>
    <row r="385" spans="1:9" ht="78.75" outlineLevel="4" x14ac:dyDescent="0.25">
      <c r="A385" s="23" t="s">
        <v>363</v>
      </c>
      <c r="B385" s="16" t="s">
        <v>263</v>
      </c>
      <c r="C385" s="16" t="s">
        <v>353</v>
      </c>
      <c r="D385" s="16" t="s">
        <v>364</v>
      </c>
      <c r="E385" s="16"/>
      <c r="F385" s="18">
        <v>170850</v>
      </c>
      <c r="G385" s="18">
        <v>100310</v>
      </c>
      <c r="H385" s="19">
        <f t="shared" si="10"/>
        <v>58.7123207491952</v>
      </c>
      <c r="I385" s="20">
        <f t="shared" si="11"/>
        <v>70540</v>
      </c>
    </row>
    <row r="386" spans="1:9" ht="47.25" outlineLevel="7" x14ac:dyDescent="0.25">
      <c r="A386" s="23" t="s">
        <v>21</v>
      </c>
      <c r="B386" s="16" t="s">
        <v>263</v>
      </c>
      <c r="C386" s="16" t="s">
        <v>353</v>
      </c>
      <c r="D386" s="16" t="s">
        <v>364</v>
      </c>
      <c r="E386" s="16" t="s">
        <v>22</v>
      </c>
      <c r="F386" s="18">
        <v>170850</v>
      </c>
      <c r="G386" s="18">
        <v>100310</v>
      </c>
      <c r="H386" s="19">
        <f t="shared" si="10"/>
        <v>58.7123207491952</v>
      </c>
      <c r="I386" s="20">
        <f t="shared" si="11"/>
        <v>70540</v>
      </c>
    </row>
    <row r="387" spans="1:9" ht="31.5" outlineLevel="4" x14ac:dyDescent="0.25">
      <c r="A387" s="23" t="s">
        <v>23</v>
      </c>
      <c r="B387" s="16" t="s">
        <v>263</v>
      </c>
      <c r="C387" s="16" t="s">
        <v>353</v>
      </c>
      <c r="D387" s="16" t="s">
        <v>365</v>
      </c>
      <c r="E387" s="16"/>
      <c r="F387" s="18">
        <v>15869911</v>
      </c>
      <c r="G387" s="18">
        <v>10613473.15</v>
      </c>
      <c r="H387" s="19">
        <f t="shared" si="10"/>
        <v>66.87796264263865</v>
      </c>
      <c r="I387" s="20">
        <f t="shared" si="11"/>
        <v>5256437.8499999996</v>
      </c>
    </row>
    <row r="388" spans="1:9" ht="94.5" outlineLevel="7" x14ac:dyDescent="0.25">
      <c r="A388" s="23" t="s">
        <v>12</v>
      </c>
      <c r="B388" s="16" t="s">
        <v>263</v>
      </c>
      <c r="C388" s="16" t="s">
        <v>353</v>
      </c>
      <c r="D388" s="16" t="s">
        <v>365</v>
      </c>
      <c r="E388" s="16" t="s">
        <v>13</v>
      </c>
      <c r="F388" s="18">
        <v>12822167.08</v>
      </c>
      <c r="G388" s="18">
        <v>8575253.0899999999</v>
      </c>
      <c r="H388" s="19">
        <f t="shared" si="10"/>
        <v>66.878344639383698</v>
      </c>
      <c r="I388" s="20">
        <f t="shared" si="11"/>
        <v>4246913.99</v>
      </c>
    </row>
    <row r="389" spans="1:9" ht="47.25" outlineLevel="7" x14ac:dyDescent="0.25">
      <c r="A389" s="23" t="s">
        <v>21</v>
      </c>
      <c r="B389" s="16" t="s">
        <v>263</v>
      </c>
      <c r="C389" s="16" t="s">
        <v>353</v>
      </c>
      <c r="D389" s="16" t="s">
        <v>365</v>
      </c>
      <c r="E389" s="16" t="s">
        <v>22</v>
      </c>
      <c r="F389" s="18">
        <v>1973077.44</v>
      </c>
      <c r="G389" s="18">
        <v>1243335.7</v>
      </c>
      <c r="H389" s="19">
        <f t="shared" si="10"/>
        <v>63.015048208143313</v>
      </c>
      <c r="I389" s="20">
        <f t="shared" si="11"/>
        <v>729741.74</v>
      </c>
    </row>
    <row r="390" spans="1:9" outlineLevel="7" x14ac:dyDescent="0.25">
      <c r="A390" s="23" t="s">
        <v>25</v>
      </c>
      <c r="B390" s="16" t="s">
        <v>263</v>
      </c>
      <c r="C390" s="16" t="s">
        <v>353</v>
      </c>
      <c r="D390" s="16" t="s">
        <v>365</v>
      </c>
      <c r="E390" s="16" t="s">
        <v>26</v>
      </c>
      <c r="F390" s="18">
        <v>1074666.48</v>
      </c>
      <c r="G390" s="18">
        <v>794884.36</v>
      </c>
      <c r="H390" s="19">
        <f t="shared" ref="H390:H453" si="12">G390/F390*100</f>
        <v>73.965679100738299</v>
      </c>
      <c r="I390" s="20">
        <f t="shared" ref="I390:I453" si="13">F390-G390</f>
        <v>279782.12</v>
      </c>
    </row>
    <row r="391" spans="1:9" ht="31.5" outlineLevel="4" x14ac:dyDescent="0.25">
      <c r="A391" s="23" t="s">
        <v>120</v>
      </c>
      <c r="B391" s="16" t="s">
        <v>263</v>
      </c>
      <c r="C391" s="16" t="s">
        <v>353</v>
      </c>
      <c r="D391" s="16" t="s">
        <v>366</v>
      </c>
      <c r="E391" s="16"/>
      <c r="F391" s="18">
        <v>587929.99</v>
      </c>
      <c r="G391" s="18">
        <v>587929.99</v>
      </c>
      <c r="H391" s="19">
        <f t="shared" si="12"/>
        <v>100</v>
      </c>
      <c r="I391" s="20">
        <f t="shared" si="13"/>
        <v>0</v>
      </c>
    </row>
    <row r="392" spans="1:9" outlineLevel="7" x14ac:dyDescent="0.25">
      <c r="A392" s="23" t="s">
        <v>25</v>
      </c>
      <c r="B392" s="16" t="s">
        <v>263</v>
      </c>
      <c r="C392" s="16" t="s">
        <v>353</v>
      </c>
      <c r="D392" s="16" t="s">
        <v>366</v>
      </c>
      <c r="E392" s="16" t="s">
        <v>26</v>
      </c>
      <c r="F392" s="18">
        <v>587929.99</v>
      </c>
      <c r="G392" s="18">
        <v>587929.99</v>
      </c>
      <c r="H392" s="19">
        <f t="shared" si="12"/>
        <v>100</v>
      </c>
      <c r="I392" s="20">
        <f t="shared" si="13"/>
        <v>0</v>
      </c>
    </row>
    <row r="393" spans="1:9" outlineLevel="1" x14ac:dyDescent="0.25">
      <c r="A393" s="23" t="s">
        <v>367</v>
      </c>
      <c r="B393" s="16" t="s">
        <v>263</v>
      </c>
      <c r="C393" s="16" t="s">
        <v>368</v>
      </c>
      <c r="D393" s="16"/>
      <c r="E393" s="16"/>
      <c r="F393" s="18">
        <v>3101800</v>
      </c>
      <c r="G393" s="18">
        <v>0</v>
      </c>
      <c r="H393" s="19">
        <f t="shared" si="12"/>
        <v>0</v>
      </c>
      <c r="I393" s="20">
        <f t="shared" si="13"/>
        <v>3101800</v>
      </c>
    </row>
    <row r="394" spans="1:9" ht="63" outlineLevel="2" x14ac:dyDescent="0.25">
      <c r="A394" s="23" t="s">
        <v>369</v>
      </c>
      <c r="B394" s="16" t="s">
        <v>263</v>
      </c>
      <c r="C394" s="16" t="s">
        <v>370</v>
      </c>
      <c r="D394" s="16" t="s">
        <v>371</v>
      </c>
      <c r="E394" s="16"/>
      <c r="F394" s="18">
        <v>3101800</v>
      </c>
      <c r="G394" s="18">
        <v>0</v>
      </c>
      <c r="H394" s="19">
        <f t="shared" si="12"/>
        <v>0</v>
      </c>
      <c r="I394" s="20">
        <f t="shared" si="13"/>
        <v>3101800</v>
      </c>
    </row>
    <row r="395" spans="1:9" ht="47.25" outlineLevel="3" x14ac:dyDescent="0.25">
      <c r="A395" s="23" t="s">
        <v>372</v>
      </c>
      <c r="B395" s="16" t="s">
        <v>263</v>
      </c>
      <c r="C395" s="16" t="s">
        <v>370</v>
      </c>
      <c r="D395" s="16" t="s">
        <v>373</v>
      </c>
      <c r="E395" s="16"/>
      <c r="F395" s="18">
        <v>3101800</v>
      </c>
      <c r="G395" s="18">
        <v>0</v>
      </c>
      <c r="H395" s="19">
        <f t="shared" si="12"/>
        <v>0</v>
      </c>
      <c r="I395" s="20">
        <f t="shared" si="13"/>
        <v>3101800</v>
      </c>
    </row>
    <row r="396" spans="1:9" ht="31.5" outlineLevel="4" x14ac:dyDescent="0.25">
      <c r="A396" s="23" t="s">
        <v>374</v>
      </c>
      <c r="B396" s="16" t="s">
        <v>263</v>
      </c>
      <c r="C396" s="16" t="s">
        <v>370</v>
      </c>
      <c r="D396" s="16" t="s">
        <v>375</v>
      </c>
      <c r="E396" s="16"/>
      <c r="F396" s="18">
        <v>3101800</v>
      </c>
      <c r="G396" s="18">
        <v>0</v>
      </c>
      <c r="H396" s="19">
        <f t="shared" si="12"/>
        <v>0</v>
      </c>
      <c r="I396" s="20">
        <f t="shared" si="13"/>
        <v>3101800</v>
      </c>
    </row>
    <row r="397" spans="1:9" ht="47.25" outlineLevel="7" x14ac:dyDescent="0.25">
      <c r="A397" s="23" t="s">
        <v>21</v>
      </c>
      <c r="B397" s="16" t="s">
        <v>263</v>
      </c>
      <c r="C397" s="16" t="s">
        <v>370</v>
      </c>
      <c r="D397" s="16" t="s">
        <v>375</v>
      </c>
      <c r="E397" s="16" t="s">
        <v>22</v>
      </c>
      <c r="F397" s="18">
        <v>3101800</v>
      </c>
      <c r="G397" s="18">
        <v>0</v>
      </c>
      <c r="H397" s="19">
        <f t="shared" si="12"/>
        <v>0</v>
      </c>
      <c r="I397" s="20">
        <f t="shared" si="13"/>
        <v>3101800</v>
      </c>
    </row>
    <row r="398" spans="1:9" outlineLevel="1" x14ac:dyDescent="0.25">
      <c r="A398" s="23" t="s">
        <v>186</v>
      </c>
      <c r="B398" s="16" t="s">
        <v>263</v>
      </c>
      <c r="C398" s="16" t="s">
        <v>187</v>
      </c>
      <c r="D398" s="16"/>
      <c r="E398" s="16"/>
      <c r="F398" s="18">
        <v>2734548.96</v>
      </c>
      <c r="G398" s="18">
        <v>2734548.96</v>
      </c>
      <c r="H398" s="19">
        <f t="shared" si="12"/>
        <v>100</v>
      </c>
      <c r="I398" s="20">
        <f t="shared" si="13"/>
        <v>0</v>
      </c>
    </row>
    <row r="399" spans="1:9" ht="47.25" outlineLevel="2" x14ac:dyDescent="0.25">
      <c r="A399" s="23" t="s">
        <v>314</v>
      </c>
      <c r="B399" s="16" t="s">
        <v>263</v>
      </c>
      <c r="C399" s="16" t="s">
        <v>189</v>
      </c>
      <c r="D399" s="16" t="s">
        <v>316</v>
      </c>
      <c r="E399" s="16"/>
      <c r="F399" s="18">
        <v>0</v>
      </c>
      <c r="G399" s="18">
        <v>0</v>
      </c>
      <c r="H399" s="19"/>
      <c r="I399" s="20">
        <f t="shared" si="13"/>
        <v>0</v>
      </c>
    </row>
    <row r="400" spans="1:9" ht="47.25" outlineLevel="3" x14ac:dyDescent="0.25">
      <c r="A400" s="23" t="s">
        <v>376</v>
      </c>
      <c r="B400" s="16" t="s">
        <v>263</v>
      </c>
      <c r="C400" s="16" t="s">
        <v>189</v>
      </c>
      <c r="D400" s="16" t="s">
        <v>377</v>
      </c>
      <c r="E400" s="16"/>
      <c r="F400" s="18">
        <v>0</v>
      </c>
      <c r="G400" s="18">
        <v>0</v>
      </c>
      <c r="H400" s="19"/>
      <c r="I400" s="20">
        <f t="shared" si="13"/>
        <v>0</v>
      </c>
    </row>
    <row r="401" spans="1:9" ht="99.75" customHeight="1" outlineLevel="4" x14ac:dyDescent="0.25">
      <c r="A401" s="23" t="s">
        <v>378</v>
      </c>
      <c r="B401" s="16" t="s">
        <v>263</v>
      </c>
      <c r="C401" s="16" t="s">
        <v>189</v>
      </c>
      <c r="D401" s="16" t="s">
        <v>379</v>
      </c>
      <c r="E401" s="16"/>
      <c r="F401" s="18">
        <v>0</v>
      </c>
      <c r="G401" s="18">
        <v>0</v>
      </c>
      <c r="H401" s="19"/>
      <c r="I401" s="20">
        <f t="shared" si="13"/>
        <v>0</v>
      </c>
    </row>
    <row r="402" spans="1:9" ht="94.5" outlineLevel="5" x14ac:dyDescent="0.25">
      <c r="A402" s="23" t="s">
        <v>380</v>
      </c>
      <c r="B402" s="16" t="s">
        <v>263</v>
      </c>
      <c r="C402" s="16" t="s">
        <v>189</v>
      </c>
      <c r="D402" s="16" t="s">
        <v>381</v>
      </c>
      <c r="E402" s="16"/>
      <c r="F402" s="18">
        <v>0</v>
      </c>
      <c r="G402" s="18">
        <v>0</v>
      </c>
      <c r="H402" s="19"/>
      <c r="I402" s="20">
        <f t="shared" si="13"/>
        <v>0</v>
      </c>
    </row>
    <row r="403" spans="1:9" ht="31.5" outlineLevel="7" x14ac:dyDescent="0.25">
      <c r="A403" s="23" t="s">
        <v>75</v>
      </c>
      <c r="B403" s="16" t="s">
        <v>263</v>
      </c>
      <c r="C403" s="16" t="s">
        <v>189</v>
      </c>
      <c r="D403" s="16" t="s">
        <v>381</v>
      </c>
      <c r="E403" s="16" t="s">
        <v>76</v>
      </c>
      <c r="F403" s="18">
        <v>0</v>
      </c>
      <c r="G403" s="18">
        <v>0</v>
      </c>
      <c r="H403" s="19"/>
      <c r="I403" s="20">
        <f t="shared" si="13"/>
        <v>0</v>
      </c>
    </row>
    <row r="404" spans="1:9" ht="47.25" outlineLevel="2" x14ac:dyDescent="0.25">
      <c r="A404" s="23" t="s">
        <v>314</v>
      </c>
      <c r="B404" s="16" t="s">
        <v>263</v>
      </c>
      <c r="C404" s="16" t="s">
        <v>228</v>
      </c>
      <c r="D404" s="16" t="s">
        <v>316</v>
      </c>
      <c r="E404" s="16"/>
      <c r="F404" s="18">
        <v>2734548.96</v>
      </c>
      <c r="G404" s="18">
        <v>2734548.96</v>
      </c>
      <c r="H404" s="19">
        <f t="shared" si="12"/>
        <v>100</v>
      </c>
      <c r="I404" s="20">
        <f t="shared" si="13"/>
        <v>0</v>
      </c>
    </row>
    <row r="405" spans="1:9" ht="47.25" outlineLevel="3" x14ac:dyDescent="0.25">
      <c r="A405" s="23" t="s">
        <v>376</v>
      </c>
      <c r="B405" s="16" t="s">
        <v>263</v>
      </c>
      <c r="C405" s="16" t="s">
        <v>228</v>
      </c>
      <c r="D405" s="16" t="s">
        <v>377</v>
      </c>
      <c r="E405" s="16"/>
      <c r="F405" s="18">
        <v>2734548.96</v>
      </c>
      <c r="G405" s="18">
        <v>2734548.96</v>
      </c>
      <c r="H405" s="19">
        <f t="shared" si="12"/>
        <v>100</v>
      </c>
      <c r="I405" s="20">
        <f t="shared" si="13"/>
        <v>0</v>
      </c>
    </row>
    <row r="406" spans="1:9" ht="96" customHeight="1" outlineLevel="4" x14ac:dyDescent="0.25">
      <c r="A406" s="23" t="s">
        <v>378</v>
      </c>
      <c r="B406" s="16" t="s">
        <v>263</v>
      </c>
      <c r="C406" s="16" t="s">
        <v>228</v>
      </c>
      <c r="D406" s="16" t="s">
        <v>379</v>
      </c>
      <c r="E406" s="16"/>
      <c r="F406" s="18">
        <v>2734548.96</v>
      </c>
      <c r="G406" s="18">
        <v>2734548.96</v>
      </c>
      <c r="H406" s="19">
        <f t="shared" si="12"/>
        <v>100</v>
      </c>
      <c r="I406" s="20">
        <f t="shared" si="13"/>
        <v>0</v>
      </c>
    </row>
    <row r="407" spans="1:9" ht="94.5" outlineLevel="5" x14ac:dyDescent="0.25">
      <c r="A407" s="23" t="s">
        <v>380</v>
      </c>
      <c r="B407" s="16" t="s">
        <v>263</v>
      </c>
      <c r="C407" s="16" t="s">
        <v>228</v>
      </c>
      <c r="D407" s="16" t="s">
        <v>381</v>
      </c>
      <c r="E407" s="16"/>
      <c r="F407" s="18">
        <v>2734548.96</v>
      </c>
      <c r="G407" s="18">
        <v>2734548.96</v>
      </c>
      <c r="H407" s="19">
        <f t="shared" si="12"/>
        <v>100</v>
      </c>
      <c r="I407" s="20">
        <f t="shared" si="13"/>
        <v>0</v>
      </c>
    </row>
    <row r="408" spans="1:9" ht="31.5" outlineLevel="7" x14ac:dyDescent="0.25">
      <c r="A408" s="23" t="s">
        <v>75</v>
      </c>
      <c r="B408" s="16" t="s">
        <v>263</v>
      </c>
      <c r="C408" s="16" t="s">
        <v>228</v>
      </c>
      <c r="D408" s="16" t="s">
        <v>381</v>
      </c>
      <c r="E408" s="16" t="s">
        <v>76</v>
      </c>
      <c r="F408" s="18">
        <v>2734548.96</v>
      </c>
      <c r="G408" s="18">
        <v>2734548.96</v>
      </c>
      <c r="H408" s="19">
        <f t="shared" si="12"/>
        <v>100</v>
      </c>
      <c r="I408" s="20">
        <f t="shared" si="13"/>
        <v>0</v>
      </c>
    </row>
    <row r="409" spans="1:9" ht="31.5" x14ac:dyDescent="0.25">
      <c r="A409" s="23" t="s">
        <v>382</v>
      </c>
      <c r="B409" s="16" t="s">
        <v>383</v>
      </c>
      <c r="C409" s="16"/>
      <c r="D409" s="16"/>
      <c r="E409" s="16"/>
      <c r="F409" s="18">
        <v>64217590.229999997</v>
      </c>
      <c r="G409" s="18">
        <v>46740934.109999999</v>
      </c>
      <c r="H409" s="19">
        <f t="shared" si="12"/>
        <v>72.78525080526056</v>
      </c>
      <c r="I409" s="20">
        <f t="shared" si="13"/>
        <v>17476656.119999997</v>
      </c>
    </row>
    <row r="410" spans="1:9" outlineLevel="1" x14ac:dyDescent="0.25">
      <c r="A410" s="23" t="s">
        <v>384</v>
      </c>
      <c r="B410" s="16" t="s">
        <v>383</v>
      </c>
      <c r="C410" s="16" t="s">
        <v>385</v>
      </c>
      <c r="D410" s="16"/>
      <c r="E410" s="16"/>
      <c r="F410" s="18">
        <v>323300</v>
      </c>
      <c r="G410" s="18">
        <v>183074</v>
      </c>
      <c r="H410" s="19">
        <f t="shared" si="12"/>
        <v>56.626662542530163</v>
      </c>
      <c r="I410" s="20">
        <f t="shared" si="13"/>
        <v>140226</v>
      </c>
    </row>
    <row r="411" spans="1:9" ht="47.25" outlineLevel="2" x14ac:dyDescent="0.25">
      <c r="A411" s="23" t="s">
        <v>386</v>
      </c>
      <c r="B411" s="16" t="s">
        <v>383</v>
      </c>
      <c r="C411" s="16" t="s">
        <v>387</v>
      </c>
      <c r="D411" s="16" t="s">
        <v>388</v>
      </c>
      <c r="E411" s="16"/>
      <c r="F411" s="18">
        <v>323300</v>
      </c>
      <c r="G411" s="18">
        <v>183074</v>
      </c>
      <c r="H411" s="19">
        <f t="shared" si="12"/>
        <v>56.626662542530163</v>
      </c>
      <c r="I411" s="20">
        <f t="shared" si="13"/>
        <v>140226</v>
      </c>
    </row>
    <row r="412" spans="1:9" ht="31.5" outlineLevel="3" x14ac:dyDescent="0.25">
      <c r="A412" s="23" t="s">
        <v>389</v>
      </c>
      <c r="B412" s="16" t="s">
        <v>383</v>
      </c>
      <c r="C412" s="16" t="s">
        <v>387</v>
      </c>
      <c r="D412" s="16" t="s">
        <v>390</v>
      </c>
      <c r="E412" s="16"/>
      <c r="F412" s="18">
        <v>0</v>
      </c>
      <c r="G412" s="18">
        <v>0</v>
      </c>
      <c r="H412" s="19"/>
      <c r="I412" s="20">
        <f t="shared" si="13"/>
        <v>0</v>
      </c>
    </row>
    <row r="413" spans="1:9" ht="31.5" outlineLevel="4" x14ac:dyDescent="0.25">
      <c r="A413" s="23" t="s">
        <v>391</v>
      </c>
      <c r="B413" s="16" t="s">
        <v>383</v>
      </c>
      <c r="C413" s="16" t="s">
        <v>387</v>
      </c>
      <c r="D413" s="16" t="s">
        <v>392</v>
      </c>
      <c r="E413" s="16"/>
      <c r="F413" s="18">
        <v>0</v>
      </c>
      <c r="G413" s="18">
        <v>0</v>
      </c>
      <c r="H413" s="19"/>
      <c r="I413" s="20">
        <f t="shared" si="13"/>
        <v>0</v>
      </c>
    </row>
    <row r="414" spans="1:9" ht="47.25" outlineLevel="7" x14ac:dyDescent="0.25">
      <c r="A414" s="23" t="s">
        <v>21</v>
      </c>
      <c r="B414" s="16" t="s">
        <v>383</v>
      </c>
      <c r="C414" s="16" t="s">
        <v>387</v>
      </c>
      <c r="D414" s="16" t="s">
        <v>392</v>
      </c>
      <c r="E414" s="16" t="s">
        <v>22</v>
      </c>
      <c r="F414" s="18">
        <v>0</v>
      </c>
      <c r="G414" s="18">
        <v>0</v>
      </c>
      <c r="H414" s="19"/>
      <c r="I414" s="20">
        <f t="shared" si="13"/>
        <v>0</v>
      </c>
    </row>
    <row r="415" spans="1:9" ht="47.25" outlineLevel="4" x14ac:dyDescent="0.25">
      <c r="A415" s="23" t="s">
        <v>393</v>
      </c>
      <c r="B415" s="16" t="s">
        <v>383</v>
      </c>
      <c r="C415" s="16" t="s">
        <v>387</v>
      </c>
      <c r="D415" s="16" t="s">
        <v>394</v>
      </c>
      <c r="E415" s="16"/>
      <c r="F415" s="18">
        <v>0</v>
      </c>
      <c r="G415" s="18">
        <v>0</v>
      </c>
      <c r="H415" s="19"/>
      <c r="I415" s="20">
        <f t="shared" si="13"/>
        <v>0</v>
      </c>
    </row>
    <row r="416" spans="1:9" ht="47.25" outlineLevel="7" x14ac:dyDescent="0.25">
      <c r="A416" s="23" t="s">
        <v>21</v>
      </c>
      <c r="B416" s="16" t="s">
        <v>383</v>
      </c>
      <c r="C416" s="16" t="s">
        <v>387</v>
      </c>
      <c r="D416" s="16" t="s">
        <v>394</v>
      </c>
      <c r="E416" s="16" t="s">
        <v>22</v>
      </c>
      <c r="F416" s="18">
        <v>0</v>
      </c>
      <c r="G416" s="18">
        <v>0</v>
      </c>
      <c r="H416" s="19"/>
      <c r="I416" s="20">
        <f t="shared" si="13"/>
        <v>0</v>
      </c>
    </row>
    <row r="417" spans="1:9" ht="31.5" outlineLevel="3" x14ac:dyDescent="0.25">
      <c r="A417" s="23" t="s">
        <v>395</v>
      </c>
      <c r="B417" s="16" t="s">
        <v>383</v>
      </c>
      <c r="C417" s="16" t="s">
        <v>387</v>
      </c>
      <c r="D417" s="16" t="s">
        <v>396</v>
      </c>
      <c r="E417" s="16"/>
      <c r="F417" s="18">
        <v>323300</v>
      </c>
      <c r="G417" s="18">
        <v>183074</v>
      </c>
      <c r="H417" s="19">
        <f t="shared" si="12"/>
        <v>56.626662542530163</v>
      </c>
      <c r="I417" s="20">
        <f t="shared" si="13"/>
        <v>140226</v>
      </c>
    </row>
    <row r="418" spans="1:9" ht="31.5" outlineLevel="4" x14ac:dyDescent="0.25">
      <c r="A418" s="23" t="s">
        <v>397</v>
      </c>
      <c r="B418" s="16" t="s">
        <v>383</v>
      </c>
      <c r="C418" s="16" t="s">
        <v>387</v>
      </c>
      <c r="D418" s="16" t="s">
        <v>398</v>
      </c>
      <c r="E418" s="16"/>
      <c r="F418" s="18">
        <v>323300</v>
      </c>
      <c r="G418" s="18">
        <v>183074</v>
      </c>
      <c r="H418" s="19">
        <f t="shared" si="12"/>
        <v>56.626662542530163</v>
      </c>
      <c r="I418" s="20">
        <f t="shared" si="13"/>
        <v>140226</v>
      </c>
    </row>
    <row r="419" spans="1:9" ht="47.25" outlineLevel="7" x14ac:dyDescent="0.25">
      <c r="A419" s="23" t="s">
        <v>21</v>
      </c>
      <c r="B419" s="16" t="s">
        <v>383</v>
      </c>
      <c r="C419" s="16" t="s">
        <v>387</v>
      </c>
      <c r="D419" s="16" t="s">
        <v>398</v>
      </c>
      <c r="E419" s="16" t="s">
        <v>22</v>
      </c>
      <c r="F419" s="18">
        <v>323300</v>
      </c>
      <c r="G419" s="18">
        <v>183074</v>
      </c>
      <c r="H419" s="19">
        <f t="shared" si="12"/>
        <v>56.626662542530163</v>
      </c>
      <c r="I419" s="20">
        <f t="shared" si="13"/>
        <v>140226</v>
      </c>
    </row>
    <row r="420" spans="1:9" outlineLevel="1" x14ac:dyDescent="0.25">
      <c r="A420" s="23" t="s">
        <v>399</v>
      </c>
      <c r="B420" s="16" t="s">
        <v>383</v>
      </c>
      <c r="C420" s="16" t="s">
        <v>400</v>
      </c>
      <c r="D420" s="16"/>
      <c r="E420" s="16"/>
      <c r="F420" s="18">
        <v>63894290.229999997</v>
      </c>
      <c r="G420" s="18">
        <v>46557860.109999999</v>
      </c>
      <c r="H420" s="19">
        <f t="shared" si="12"/>
        <v>72.867011969936399</v>
      </c>
      <c r="I420" s="20">
        <f t="shared" si="13"/>
        <v>17336430.119999997</v>
      </c>
    </row>
    <row r="421" spans="1:9" ht="50.25" customHeight="1" outlineLevel="2" x14ac:dyDescent="0.25">
      <c r="A421" s="23" t="s">
        <v>401</v>
      </c>
      <c r="B421" s="16" t="s">
        <v>383</v>
      </c>
      <c r="C421" s="16" t="s">
        <v>402</v>
      </c>
      <c r="D421" s="16" t="s">
        <v>403</v>
      </c>
      <c r="E421" s="16"/>
      <c r="F421" s="18">
        <v>57308808.950000003</v>
      </c>
      <c r="G421" s="18">
        <v>41749820.75</v>
      </c>
      <c r="H421" s="19">
        <f t="shared" si="12"/>
        <v>72.850616711342425</v>
      </c>
      <c r="I421" s="20">
        <f t="shared" si="13"/>
        <v>15558988.200000003</v>
      </c>
    </row>
    <row r="422" spans="1:9" ht="48" customHeight="1" outlineLevel="3" x14ac:dyDescent="0.25">
      <c r="A422" s="23" t="s">
        <v>404</v>
      </c>
      <c r="B422" s="16" t="s">
        <v>383</v>
      </c>
      <c r="C422" s="16" t="s">
        <v>402</v>
      </c>
      <c r="D422" s="16" t="s">
        <v>405</v>
      </c>
      <c r="E422" s="16"/>
      <c r="F422" s="18">
        <v>56317263.950000003</v>
      </c>
      <c r="G422" s="18">
        <v>41097275.75</v>
      </c>
      <c r="H422" s="19">
        <f t="shared" si="12"/>
        <v>72.974560316863545</v>
      </c>
      <c r="I422" s="20">
        <f t="shared" si="13"/>
        <v>15219988.200000003</v>
      </c>
    </row>
    <row r="423" spans="1:9" ht="78.75" outlineLevel="4" x14ac:dyDescent="0.25">
      <c r="A423" s="23" t="s">
        <v>406</v>
      </c>
      <c r="B423" s="16" t="s">
        <v>383</v>
      </c>
      <c r="C423" s="16" t="s">
        <v>402</v>
      </c>
      <c r="D423" s="16" t="s">
        <v>407</v>
      </c>
      <c r="E423" s="16"/>
      <c r="F423" s="18">
        <v>528400</v>
      </c>
      <c r="G423" s="18">
        <v>336280</v>
      </c>
      <c r="H423" s="19">
        <f t="shared" si="12"/>
        <v>63.64118092354277</v>
      </c>
      <c r="I423" s="20">
        <f t="shared" si="13"/>
        <v>192120</v>
      </c>
    </row>
    <row r="424" spans="1:9" ht="47.25" outlineLevel="7" x14ac:dyDescent="0.25">
      <c r="A424" s="23" t="s">
        <v>65</v>
      </c>
      <c r="B424" s="16" t="s">
        <v>383</v>
      </c>
      <c r="C424" s="16" t="s">
        <v>402</v>
      </c>
      <c r="D424" s="16" t="s">
        <v>407</v>
      </c>
      <c r="E424" s="16" t="s">
        <v>66</v>
      </c>
      <c r="F424" s="18">
        <v>528400</v>
      </c>
      <c r="G424" s="18">
        <v>336280</v>
      </c>
      <c r="H424" s="19">
        <f t="shared" si="12"/>
        <v>63.64118092354277</v>
      </c>
      <c r="I424" s="20">
        <f t="shared" si="13"/>
        <v>192120</v>
      </c>
    </row>
    <row r="425" spans="1:9" ht="113.25" customHeight="1" outlineLevel="4" x14ac:dyDescent="0.25">
      <c r="A425" s="24" t="s">
        <v>408</v>
      </c>
      <c r="B425" s="16" t="s">
        <v>383</v>
      </c>
      <c r="C425" s="16" t="s">
        <v>402</v>
      </c>
      <c r="D425" s="16" t="s">
        <v>409</v>
      </c>
      <c r="E425" s="16"/>
      <c r="F425" s="18">
        <v>400000</v>
      </c>
      <c r="G425" s="18">
        <v>400000</v>
      </c>
      <c r="H425" s="19">
        <f t="shared" si="12"/>
        <v>100</v>
      </c>
      <c r="I425" s="20">
        <f t="shared" si="13"/>
        <v>0</v>
      </c>
    </row>
    <row r="426" spans="1:9" ht="47.25" outlineLevel="7" x14ac:dyDescent="0.25">
      <c r="A426" s="23" t="s">
        <v>65</v>
      </c>
      <c r="B426" s="16" t="s">
        <v>383</v>
      </c>
      <c r="C426" s="16" t="s">
        <v>402</v>
      </c>
      <c r="D426" s="16" t="s">
        <v>409</v>
      </c>
      <c r="E426" s="16" t="s">
        <v>66</v>
      </c>
      <c r="F426" s="18">
        <v>400000</v>
      </c>
      <c r="G426" s="18">
        <v>400000</v>
      </c>
      <c r="H426" s="19">
        <f t="shared" si="12"/>
        <v>100</v>
      </c>
      <c r="I426" s="20">
        <f t="shared" si="13"/>
        <v>0</v>
      </c>
    </row>
    <row r="427" spans="1:9" ht="94.5" outlineLevel="4" x14ac:dyDescent="0.25">
      <c r="A427" s="23" t="s">
        <v>410</v>
      </c>
      <c r="B427" s="16" t="s">
        <v>383</v>
      </c>
      <c r="C427" s="16" t="s">
        <v>402</v>
      </c>
      <c r="D427" s="16" t="s">
        <v>411</v>
      </c>
      <c r="E427" s="16"/>
      <c r="F427" s="18">
        <v>352200</v>
      </c>
      <c r="G427" s="18">
        <v>224140</v>
      </c>
      <c r="H427" s="19">
        <f t="shared" si="12"/>
        <v>63.639977285633165</v>
      </c>
      <c r="I427" s="20">
        <f t="shared" si="13"/>
        <v>128060</v>
      </c>
    </row>
    <row r="428" spans="1:9" ht="47.25" outlineLevel="7" x14ac:dyDescent="0.25">
      <c r="A428" s="23" t="s">
        <v>65</v>
      </c>
      <c r="B428" s="16" t="s">
        <v>383</v>
      </c>
      <c r="C428" s="16" t="s">
        <v>402</v>
      </c>
      <c r="D428" s="16" t="s">
        <v>411</v>
      </c>
      <c r="E428" s="16" t="s">
        <v>66</v>
      </c>
      <c r="F428" s="18">
        <v>352200</v>
      </c>
      <c r="G428" s="18">
        <v>224140</v>
      </c>
      <c r="H428" s="19">
        <f t="shared" si="12"/>
        <v>63.639977285633165</v>
      </c>
      <c r="I428" s="20">
        <f t="shared" si="13"/>
        <v>128060</v>
      </c>
    </row>
    <row r="429" spans="1:9" ht="63" outlineLevel="4" x14ac:dyDescent="0.25">
      <c r="A429" s="23" t="s">
        <v>412</v>
      </c>
      <c r="B429" s="16" t="s">
        <v>383</v>
      </c>
      <c r="C429" s="16" t="s">
        <v>402</v>
      </c>
      <c r="D429" s="16" t="s">
        <v>413</v>
      </c>
      <c r="E429" s="16"/>
      <c r="F429" s="18">
        <v>51587403.780000001</v>
      </c>
      <c r="G429" s="18">
        <v>37990498.090000004</v>
      </c>
      <c r="H429" s="19">
        <f t="shared" si="12"/>
        <v>73.642973490223596</v>
      </c>
      <c r="I429" s="20">
        <f t="shared" si="13"/>
        <v>13596905.689999998</v>
      </c>
    </row>
    <row r="430" spans="1:9" ht="47.25" outlineLevel="7" x14ac:dyDescent="0.25">
      <c r="A430" s="23" t="s">
        <v>65</v>
      </c>
      <c r="B430" s="16" t="s">
        <v>383</v>
      </c>
      <c r="C430" s="16" t="s">
        <v>402</v>
      </c>
      <c r="D430" s="16" t="s">
        <v>413</v>
      </c>
      <c r="E430" s="16" t="s">
        <v>66</v>
      </c>
      <c r="F430" s="18">
        <v>51587403.780000001</v>
      </c>
      <c r="G430" s="18">
        <v>37990498.090000004</v>
      </c>
      <c r="H430" s="19">
        <f t="shared" si="12"/>
        <v>73.642973490223596</v>
      </c>
      <c r="I430" s="20">
        <f t="shared" si="13"/>
        <v>13596905.689999998</v>
      </c>
    </row>
    <row r="431" spans="1:9" ht="47.25" outlineLevel="4" x14ac:dyDescent="0.25">
      <c r="A431" s="23" t="s">
        <v>414</v>
      </c>
      <c r="B431" s="16" t="s">
        <v>383</v>
      </c>
      <c r="C431" s="16" t="s">
        <v>402</v>
      </c>
      <c r="D431" s="16" t="s">
        <v>415</v>
      </c>
      <c r="E431" s="16"/>
      <c r="F431" s="18">
        <v>0</v>
      </c>
      <c r="G431" s="18">
        <v>0</v>
      </c>
      <c r="H431" s="19"/>
      <c r="I431" s="20">
        <f t="shared" si="13"/>
        <v>0</v>
      </c>
    </row>
    <row r="432" spans="1:9" ht="47.25" outlineLevel="7" x14ac:dyDescent="0.25">
      <c r="A432" s="23" t="s">
        <v>65</v>
      </c>
      <c r="B432" s="16" t="s">
        <v>383</v>
      </c>
      <c r="C432" s="16" t="s">
        <v>402</v>
      </c>
      <c r="D432" s="16" t="s">
        <v>415</v>
      </c>
      <c r="E432" s="16" t="s">
        <v>66</v>
      </c>
      <c r="F432" s="18">
        <v>0</v>
      </c>
      <c r="G432" s="18">
        <v>0</v>
      </c>
      <c r="H432" s="19"/>
      <c r="I432" s="20">
        <f t="shared" si="13"/>
        <v>0</v>
      </c>
    </row>
    <row r="433" spans="1:9" ht="63" outlineLevel="4" x14ac:dyDescent="0.25">
      <c r="A433" s="23" t="s">
        <v>416</v>
      </c>
      <c r="B433" s="16" t="s">
        <v>383</v>
      </c>
      <c r="C433" s="16" t="s">
        <v>402</v>
      </c>
      <c r="D433" s="16" t="s">
        <v>417</v>
      </c>
      <c r="E433" s="16"/>
      <c r="F433" s="18">
        <v>0</v>
      </c>
      <c r="G433" s="18">
        <v>0</v>
      </c>
      <c r="H433" s="19"/>
      <c r="I433" s="20">
        <f t="shared" si="13"/>
        <v>0</v>
      </c>
    </row>
    <row r="434" spans="1:9" ht="47.25" outlineLevel="7" x14ac:dyDescent="0.25">
      <c r="A434" s="23" t="s">
        <v>65</v>
      </c>
      <c r="B434" s="16" t="s">
        <v>383</v>
      </c>
      <c r="C434" s="16" t="s">
        <v>402</v>
      </c>
      <c r="D434" s="16" t="s">
        <v>417</v>
      </c>
      <c r="E434" s="16" t="s">
        <v>66</v>
      </c>
      <c r="F434" s="18">
        <v>0</v>
      </c>
      <c r="G434" s="18">
        <v>0</v>
      </c>
      <c r="H434" s="19"/>
      <c r="I434" s="20">
        <f t="shared" si="13"/>
        <v>0</v>
      </c>
    </row>
    <row r="435" spans="1:9" ht="47.25" outlineLevel="4" x14ac:dyDescent="0.25">
      <c r="A435" s="23" t="s">
        <v>418</v>
      </c>
      <c r="B435" s="16" t="s">
        <v>383</v>
      </c>
      <c r="C435" s="16" t="s">
        <v>402</v>
      </c>
      <c r="D435" s="16" t="s">
        <v>419</v>
      </c>
      <c r="E435" s="16"/>
      <c r="F435" s="18">
        <v>3361200.17</v>
      </c>
      <c r="G435" s="18">
        <v>2090338.62</v>
      </c>
      <c r="H435" s="19">
        <f t="shared" si="12"/>
        <v>62.19024498026252</v>
      </c>
      <c r="I435" s="20">
        <f t="shared" si="13"/>
        <v>1270861.5499999998</v>
      </c>
    </row>
    <row r="436" spans="1:9" ht="47.25" outlineLevel="7" x14ac:dyDescent="0.25">
      <c r="A436" s="23" t="s">
        <v>65</v>
      </c>
      <c r="B436" s="16" t="s">
        <v>383</v>
      </c>
      <c r="C436" s="16" t="s">
        <v>402</v>
      </c>
      <c r="D436" s="16" t="s">
        <v>419</v>
      </c>
      <c r="E436" s="16" t="s">
        <v>66</v>
      </c>
      <c r="F436" s="18">
        <v>3361200.17</v>
      </c>
      <c r="G436" s="18">
        <v>2090338.62</v>
      </c>
      <c r="H436" s="19">
        <f t="shared" si="12"/>
        <v>62.19024498026252</v>
      </c>
      <c r="I436" s="20">
        <f t="shared" si="13"/>
        <v>1270861.5499999998</v>
      </c>
    </row>
    <row r="437" spans="1:9" ht="63" outlineLevel="4" x14ac:dyDescent="0.25">
      <c r="A437" s="23" t="s">
        <v>420</v>
      </c>
      <c r="B437" s="16" t="s">
        <v>383</v>
      </c>
      <c r="C437" s="16" t="s">
        <v>402</v>
      </c>
      <c r="D437" s="16" t="s">
        <v>421</v>
      </c>
      <c r="E437" s="16"/>
      <c r="F437" s="18">
        <v>52840</v>
      </c>
      <c r="G437" s="18">
        <v>33619.040000000001</v>
      </c>
      <c r="H437" s="19">
        <f t="shared" si="12"/>
        <v>63.62422407267222</v>
      </c>
      <c r="I437" s="20">
        <f t="shared" si="13"/>
        <v>19220.96</v>
      </c>
    </row>
    <row r="438" spans="1:9" ht="47.25" outlineLevel="7" x14ac:dyDescent="0.25">
      <c r="A438" s="23" t="s">
        <v>65</v>
      </c>
      <c r="B438" s="16" t="s">
        <v>383</v>
      </c>
      <c r="C438" s="16" t="s">
        <v>402</v>
      </c>
      <c r="D438" s="16" t="s">
        <v>421</v>
      </c>
      <c r="E438" s="16" t="s">
        <v>66</v>
      </c>
      <c r="F438" s="18">
        <v>52840</v>
      </c>
      <c r="G438" s="18">
        <v>33619.040000000001</v>
      </c>
      <c r="H438" s="19">
        <f t="shared" si="12"/>
        <v>63.62422407267222</v>
      </c>
      <c r="I438" s="20">
        <f t="shared" si="13"/>
        <v>19220.96</v>
      </c>
    </row>
    <row r="439" spans="1:9" ht="78.75" outlineLevel="4" x14ac:dyDescent="0.25">
      <c r="A439" s="23" t="s">
        <v>422</v>
      </c>
      <c r="B439" s="16" t="s">
        <v>383</v>
      </c>
      <c r="C439" s="16" t="s">
        <v>402</v>
      </c>
      <c r="D439" s="16" t="s">
        <v>423</v>
      </c>
      <c r="E439" s="16"/>
      <c r="F439" s="18">
        <v>35220</v>
      </c>
      <c r="G439" s="18">
        <v>22400</v>
      </c>
      <c r="H439" s="19">
        <f t="shared" si="12"/>
        <v>63.600227143668377</v>
      </c>
      <c r="I439" s="20">
        <f t="shared" si="13"/>
        <v>12820</v>
      </c>
    </row>
    <row r="440" spans="1:9" ht="47.25" outlineLevel="7" x14ac:dyDescent="0.25">
      <c r="A440" s="23" t="s">
        <v>65</v>
      </c>
      <c r="B440" s="16" t="s">
        <v>383</v>
      </c>
      <c r="C440" s="16" t="s">
        <v>402</v>
      </c>
      <c r="D440" s="16" t="s">
        <v>423</v>
      </c>
      <c r="E440" s="16" t="s">
        <v>66</v>
      </c>
      <c r="F440" s="18">
        <v>35220</v>
      </c>
      <c r="G440" s="18">
        <v>22400</v>
      </c>
      <c r="H440" s="19">
        <f t="shared" si="12"/>
        <v>63.600227143668377</v>
      </c>
      <c r="I440" s="20">
        <f t="shared" si="13"/>
        <v>12820</v>
      </c>
    </row>
    <row r="441" spans="1:9" ht="47.25" outlineLevel="4" x14ac:dyDescent="0.25">
      <c r="A441" s="23" t="s">
        <v>424</v>
      </c>
      <c r="B441" s="16" t="s">
        <v>383</v>
      </c>
      <c r="C441" s="16" t="s">
        <v>402</v>
      </c>
      <c r="D441" s="16" t="s">
        <v>425</v>
      </c>
      <c r="E441" s="16"/>
      <c r="F441" s="18">
        <v>0</v>
      </c>
      <c r="G441" s="18">
        <v>0</v>
      </c>
      <c r="H441" s="19"/>
      <c r="I441" s="20">
        <f t="shared" si="13"/>
        <v>0</v>
      </c>
    </row>
    <row r="442" spans="1:9" ht="47.25" outlineLevel="7" x14ac:dyDescent="0.25">
      <c r="A442" s="23" t="s">
        <v>65</v>
      </c>
      <c r="B442" s="16" t="s">
        <v>383</v>
      </c>
      <c r="C442" s="16" t="s">
        <v>402</v>
      </c>
      <c r="D442" s="16" t="s">
        <v>425</v>
      </c>
      <c r="E442" s="16" t="s">
        <v>66</v>
      </c>
      <c r="F442" s="18">
        <v>0</v>
      </c>
      <c r="G442" s="18">
        <v>0</v>
      </c>
      <c r="H442" s="19"/>
      <c r="I442" s="20">
        <f t="shared" si="13"/>
        <v>0</v>
      </c>
    </row>
    <row r="443" spans="1:9" ht="63" outlineLevel="4" x14ac:dyDescent="0.25">
      <c r="A443" s="23" t="s">
        <v>420</v>
      </c>
      <c r="B443" s="16" t="s">
        <v>383</v>
      </c>
      <c r="C443" s="16" t="s">
        <v>402</v>
      </c>
      <c r="D443" s="16" t="s">
        <v>426</v>
      </c>
      <c r="E443" s="16"/>
      <c r="F443" s="18">
        <v>0</v>
      </c>
      <c r="G443" s="18">
        <v>0</v>
      </c>
      <c r="H443" s="19"/>
      <c r="I443" s="20">
        <f t="shared" si="13"/>
        <v>0</v>
      </c>
    </row>
    <row r="444" spans="1:9" ht="47.25" outlineLevel="7" x14ac:dyDescent="0.25">
      <c r="A444" s="23" t="s">
        <v>65</v>
      </c>
      <c r="B444" s="16" t="s">
        <v>383</v>
      </c>
      <c r="C444" s="16" t="s">
        <v>402</v>
      </c>
      <c r="D444" s="16" t="s">
        <v>426</v>
      </c>
      <c r="E444" s="16" t="s">
        <v>66</v>
      </c>
      <c r="F444" s="18">
        <v>0</v>
      </c>
      <c r="G444" s="18">
        <v>0</v>
      </c>
      <c r="H444" s="19"/>
      <c r="I444" s="20">
        <f t="shared" si="13"/>
        <v>0</v>
      </c>
    </row>
    <row r="445" spans="1:9" ht="78.75" outlineLevel="4" x14ac:dyDescent="0.25">
      <c r="A445" s="23" t="s">
        <v>427</v>
      </c>
      <c r="B445" s="16" t="s">
        <v>383</v>
      </c>
      <c r="C445" s="16" t="s">
        <v>402</v>
      </c>
      <c r="D445" s="16" t="s">
        <v>428</v>
      </c>
      <c r="E445" s="16"/>
      <c r="F445" s="18">
        <v>0</v>
      </c>
      <c r="G445" s="18">
        <v>0</v>
      </c>
      <c r="H445" s="19"/>
      <c r="I445" s="20">
        <f t="shared" si="13"/>
        <v>0</v>
      </c>
    </row>
    <row r="446" spans="1:9" ht="47.25" outlineLevel="7" x14ac:dyDescent="0.25">
      <c r="A446" s="23" t="s">
        <v>65</v>
      </c>
      <c r="B446" s="16" t="s">
        <v>383</v>
      </c>
      <c r="C446" s="16" t="s">
        <v>402</v>
      </c>
      <c r="D446" s="16" t="s">
        <v>428</v>
      </c>
      <c r="E446" s="16" t="s">
        <v>66</v>
      </c>
      <c r="F446" s="18">
        <v>0</v>
      </c>
      <c r="G446" s="18">
        <v>0</v>
      </c>
      <c r="H446" s="19"/>
      <c r="I446" s="20">
        <f t="shared" si="13"/>
        <v>0</v>
      </c>
    </row>
    <row r="447" spans="1:9" ht="47.25" outlineLevel="3" x14ac:dyDescent="0.25">
      <c r="A447" s="23" t="s">
        <v>429</v>
      </c>
      <c r="B447" s="16" t="s">
        <v>383</v>
      </c>
      <c r="C447" s="16" t="s">
        <v>402</v>
      </c>
      <c r="D447" s="16" t="s">
        <v>430</v>
      </c>
      <c r="E447" s="16"/>
      <c r="F447" s="18">
        <v>876600</v>
      </c>
      <c r="G447" s="18">
        <v>537600</v>
      </c>
      <c r="H447" s="19">
        <f t="shared" si="12"/>
        <v>61.327857631759066</v>
      </c>
      <c r="I447" s="20">
        <f t="shared" si="13"/>
        <v>339000</v>
      </c>
    </row>
    <row r="448" spans="1:9" ht="94.5" outlineLevel="4" x14ac:dyDescent="0.25">
      <c r="A448" s="23" t="s">
        <v>431</v>
      </c>
      <c r="B448" s="16" t="s">
        <v>383</v>
      </c>
      <c r="C448" s="16" t="s">
        <v>402</v>
      </c>
      <c r="D448" s="16" t="s">
        <v>432</v>
      </c>
      <c r="E448" s="16"/>
      <c r="F448" s="18">
        <v>876600</v>
      </c>
      <c r="G448" s="18">
        <v>537600</v>
      </c>
      <c r="H448" s="19">
        <f t="shared" si="12"/>
        <v>61.327857631759066</v>
      </c>
      <c r="I448" s="20">
        <f t="shared" si="13"/>
        <v>339000</v>
      </c>
    </row>
    <row r="449" spans="1:9" ht="47.25" outlineLevel="7" x14ac:dyDescent="0.25">
      <c r="A449" s="23" t="s">
        <v>65</v>
      </c>
      <c r="B449" s="16" t="s">
        <v>383</v>
      </c>
      <c r="C449" s="16" t="s">
        <v>402</v>
      </c>
      <c r="D449" s="16" t="s">
        <v>432</v>
      </c>
      <c r="E449" s="16" t="s">
        <v>66</v>
      </c>
      <c r="F449" s="18">
        <v>876600</v>
      </c>
      <c r="G449" s="18">
        <v>537600</v>
      </c>
      <c r="H449" s="19">
        <f t="shared" si="12"/>
        <v>61.327857631759066</v>
      </c>
      <c r="I449" s="20">
        <f t="shared" si="13"/>
        <v>339000</v>
      </c>
    </row>
    <row r="450" spans="1:9" ht="78.75" outlineLevel="3" x14ac:dyDescent="0.25">
      <c r="A450" s="23" t="s">
        <v>433</v>
      </c>
      <c r="B450" s="16" t="s">
        <v>383</v>
      </c>
      <c r="C450" s="16" t="s">
        <v>402</v>
      </c>
      <c r="D450" s="16" t="s">
        <v>434</v>
      </c>
      <c r="E450" s="16"/>
      <c r="F450" s="18">
        <v>114945</v>
      </c>
      <c r="G450" s="18">
        <v>114945</v>
      </c>
      <c r="H450" s="19">
        <f t="shared" si="12"/>
        <v>100</v>
      </c>
      <c r="I450" s="20">
        <f t="shared" si="13"/>
        <v>0</v>
      </c>
    </row>
    <row r="451" spans="1:9" ht="31.5" outlineLevel="4" x14ac:dyDescent="0.25">
      <c r="A451" s="23" t="s">
        <v>435</v>
      </c>
      <c r="B451" s="16" t="s">
        <v>383</v>
      </c>
      <c r="C451" s="16" t="s">
        <v>402</v>
      </c>
      <c r="D451" s="16" t="s">
        <v>436</v>
      </c>
      <c r="E451" s="16"/>
      <c r="F451" s="18">
        <v>114945</v>
      </c>
      <c r="G451" s="18">
        <v>114945</v>
      </c>
      <c r="H451" s="19">
        <f t="shared" si="12"/>
        <v>100</v>
      </c>
      <c r="I451" s="20">
        <f t="shared" si="13"/>
        <v>0</v>
      </c>
    </row>
    <row r="452" spans="1:9" ht="47.25" outlineLevel="7" x14ac:dyDescent="0.25">
      <c r="A452" s="23" t="s">
        <v>65</v>
      </c>
      <c r="B452" s="16" t="s">
        <v>383</v>
      </c>
      <c r="C452" s="16" t="s">
        <v>402</v>
      </c>
      <c r="D452" s="16" t="s">
        <v>436</v>
      </c>
      <c r="E452" s="16" t="s">
        <v>66</v>
      </c>
      <c r="F452" s="18">
        <v>114945</v>
      </c>
      <c r="G452" s="18">
        <v>114945</v>
      </c>
      <c r="H452" s="19">
        <f t="shared" si="12"/>
        <v>100</v>
      </c>
      <c r="I452" s="20">
        <f t="shared" si="13"/>
        <v>0</v>
      </c>
    </row>
    <row r="453" spans="1:9" ht="63" outlineLevel="2" x14ac:dyDescent="0.25">
      <c r="A453" s="23" t="s">
        <v>401</v>
      </c>
      <c r="B453" s="16" t="s">
        <v>383</v>
      </c>
      <c r="C453" s="16" t="s">
        <v>437</v>
      </c>
      <c r="D453" s="16" t="s">
        <v>403</v>
      </c>
      <c r="E453" s="16"/>
      <c r="F453" s="18">
        <v>2986264.55</v>
      </c>
      <c r="G453" s="18">
        <v>2334548.33</v>
      </c>
      <c r="H453" s="19">
        <f t="shared" si="12"/>
        <v>78.176206123466201</v>
      </c>
      <c r="I453" s="20">
        <f t="shared" si="13"/>
        <v>651716.21999999974</v>
      </c>
    </row>
    <row r="454" spans="1:9" ht="63" outlineLevel="3" x14ac:dyDescent="0.25">
      <c r="A454" s="23" t="s">
        <v>404</v>
      </c>
      <c r="B454" s="16" t="s">
        <v>383</v>
      </c>
      <c r="C454" s="16" t="s">
        <v>437</v>
      </c>
      <c r="D454" s="16" t="s">
        <v>405</v>
      </c>
      <c r="E454" s="16"/>
      <c r="F454" s="18">
        <v>2986264.55</v>
      </c>
      <c r="G454" s="18">
        <v>2334548.33</v>
      </c>
      <c r="H454" s="19">
        <f t="shared" ref="H454:H517" si="14">G454/F454*100</f>
        <v>78.176206123466201</v>
      </c>
      <c r="I454" s="20">
        <f t="shared" ref="I454:I517" si="15">F454-G454</f>
        <v>651716.21999999974</v>
      </c>
    </row>
    <row r="455" spans="1:9" ht="63" outlineLevel="4" x14ac:dyDescent="0.25">
      <c r="A455" s="23" t="s">
        <v>438</v>
      </c>
      <c r="B455" s="16" t="s">
        <v>383</v>
      </c>
      <c r="C455" s="16" t="s">
        <v>437</v>
      </c>
      <c r="D455" s="16" t="s">
        <v>439</v>
      </c>
      <c r="E455" s="16"/>
      <c r="F455" s="18">
        <v>343400</v>
      </c>
      <c r="G455" s="18">
        <v>343400</v>
      </c>
      <c r="H455" s="19">
        <f t="shared" si="14"/>
        <v>100</v>
      </c>
      <c r="I455" s="20">
        <f t="shared" si="15"/>
        <v>0</v>
      </c>
    </row>
    <row r="456" spans="1:9" ht="47.25" outlineLevel="7" x14ac:dyDescent="0.25">
      <c r="A456" s="23" t="s">
        <v>65</v>
      </c>
      <c r="B456" s="16" t="s">
        <v>383</v>
      </c>
      <c r="C456" s="16" t="s">
        <v>437</v>
      </c>
      <c r="D456" s="16" t="s">
        <v>439</v>
      </c>
      <c r="E456" s="16" t="s">
        <v>66</v>
      </c>
      <c r="F456" s="18">
        <v>343400</v>
      </c>
      <c r="G456" s="18">
        <v>343400</v>
      </c>
      <c r="H456" s="19">
        <f t="shared" si="14"/>
        <v>100</v>
      </c>
      <c r="I456" s="20">
        <f t="shared" si="15"/>
        <v>0</v>
      </c>
    </row>
    <row r="457" spans="1:9" ht="63" outlineLevel="4" x14ac:dyDescent="0.25">
      <c r="A457" s="23" t="s">
        <v>412</v>
      </c>
      <c r="B457" s="16" t="s">
        <v>383</v>
      </c>
      <c r="C457" s="16" t="s">
        <v>437</v>
      </c>
      <c r="D457" s="16" t="s">
        <v>413</v>
      </c>
      <c r="E457" s="16"/>
      <c r="F457" s="18">
        <v>2606864.5499999998</v>
      </c>
      <c r="G457" s="18">
        <v>1955148.33</v>
      </c>
      <c r="H457" s="19">
        <f t="shared" si="14"/>
        <v>74.999996835278608</v>
      </c>
      <c r="I457" s="20">
        <f t="shared" si="15"/>
        <v>651716.21999999974</v>
      </c>
    </row>
    <row r="458" spans="1:9" ht="47.25" outlineLevel="7" x14ac:dyDescent="0.25">
      <c r="A458" s="23" t="s">
        <v>65</v>
      </c>
      <c r="B458" s="16" t="s">
        <v>383</v>
      </c>
      <c r="C458" s="16" t="s">
        <v>437</v>
      </c>
      <c r="D458" s="16" t="s">
        <v>413</v>
      </c>
      <c r="E458" s="16" t="s">
        <v>66</v>
      </c>
      <c r="F458" s="18">
        <v>2606864.5499999998</v>
      </c>
      <c r="G458" s="18">
        <v>1955148.33</v>
      </c>
      <c r="H458" s="19">
        <f t="shared" si="14"/>
        <v>74.999996835278608</v>
      </c>
      <c r="I458" s="20">
        <f t="shared" si="15"/>
        <v>651716.21999999974</v>
      </c>
    </row>
    <row r="459" spans="1:9" ht="47.25" outlineLevel="4" x14ac:dyDescent="0.25">
      <c r="A459" s="23" t="s">
        <v>440</v>
      </c>
      <c r="B459" s="16" t="s">
        <v>383</v>
      </c>
      <c r="C459" s="16" t="s">
        <v>437</v>
      </c>
      <c r="D459" s="16" t="s">
        <v>441</v>
      </c>
      <c r="E459" s="16"/>
      <c r="F459" s="18">
        <v>0</v>
      </c>
      <c r="G459" s="18">
        <v>0</v>
      </c>
      <c r="H459" s="19"/>
      <c r="I459" s="20">
        <f t="shared" si="15"/>
        <v>0</v>
      </c>
    </row>
    <row r="460" spans="1:9" ht="47.25" outlineLevel="7" x14ac:dyDescent="0.25">
      <c r="A460" s="23" t="s">
        <v>65</v>
      </c>
      <c r="B460" s="16" t="s">
        <v>383</v>
      </c>
      <c r="C460" s="16" t="s">
        <v>437</v>
      </c>
      <c r="D460" s="16" t="s">
        <v>441</v>
      </c>
      <c r="E460" s="16" t="s">
        <v>66</v>
      </c>
      <c r="F460" s="18">
        <v>0</v>
      </c>
      <c r="G460" s="18">
        <v>0</v>
      </c>
      <c r="H460" s="19"/>
      <c r="I460" s="20">
        <f t="shared" si="15"/>
        <v>0</v>
      </c>
    </row>
    <row r="461" spans="1:9" ht="47.25" outlineLevel="4" x14ac:dyDescent="0.25">
      <c r="A461" s="23" t="s">
        <v>424</v>
      </c>
      <c r="B461" s="16" t="s">
        <v>383</v>
      </c>
      <c r="C461" s="16" t="s">
        <v>437</v>
      </c>
      <c r="D461" s="16" t="s">
        <v>442</v>
      </c>
      <c r="E461" s="16"/>
      <c r="F461" s="18">
        <v>36000</v>
      </c>
      <c r="G461" s="18">
        <v>36000</v>
      </c>
      <c r="H461" s="19">
        <f t="shared" si="14"/>
        <v>100</v>
      </c>
      <c r="I461" s="20">
        <f t="shared" si="15"/>
        <v>0</v>
      </c>
    </row>
    <row r="462" spans="1:9" ht="47.25" outlineLevel="7" x14ac:dyDescent="0.25">
      <c r="A462" s="23" t="s">
        <v>65</v>
      </c>
      <c r="B462" s="16" t="s">
        <v>383</v>
      </c>
      <c r="C462" s="16" t="s">
        <v>437</v>
      </c>
      <c r="D462" s="16" t="s">
        <v>442</v>
      </c>
      <c r="E462" s="16" t="s">
        <v>66</v>
      </c>
      <c r="F462" s="18">
        <v>36000</v>
      </c>
      <c r="G462" s="18">
        <v>36000</v>
      </c>
      <c r="H462" s="19">
        <f t="shared" si="14"/>
        <v>100</v>
      </c>
      <c r="I462" s="20">
        <f t="shared" si="15"/>
        <v>0</v>
      </c>
    </row>
    <row r="463" spans="1:9" ht="63" outlineLevel="2" x14ac:dyDescent="0.25">
      <c r="A463" s="23" t="s">
        <v>67</v>
      </c>
      <c r="B463" s="16" t="s">
        <v>383</v>
      </c>
      <c r="C463" s="16" t="s">
        <v>443</v>
      </c>
      <c r="D463" s="16" t="s">
        <v>68</v>
      </c>
      <c r="E463" s="16"/>
      <c r="F463" s="18">
        <v>45000</v>
      </c>
      <c r="G463" s="18">
        <v>0</v>
      </c>
      <c r="H463" s="19">
        <f t="shared" si="14"/>
        <v>0</v>
      </c>
      <c r="I463" s="20">
        <f t="shared" si="15"/>
        <v>45000</v>
      </c>
    </row>
    <row r="464" spans="1:9" ht="31.5" outlineLevel="3" x14ac:dyDescent="0.25">
      <c r="A464" s="23" t="s">
        <v>444</v>
      </c>
      <c r="B464" s="16" t="s">
        <v>383</v>
      </c>
      <c r="C464" s="16" t="s">
        <v>443</v>
      </c>
      <c r="D464" s="16" t="s">
        <v>445</v>
      </c>
      <c r="E464" s="16"/>
      <c r="F464" s="18">
        <v>45000</v>
      </c>
      <c r="G464" s="18">
        <v>0</v>
      </c>
      <c r="H464" s="19">
        <f t="shared" si="14"/>
        <v>0</v>
      </c>
      <c r="I464" s="20">
        <f t="shared" si="15"/>
        <v>45000</v>
      </c>
    </row>
    <row r="465" spans="1:9" ht="31.5" outlineLevel="4" x14ac:dyDescent="0.25">
      <c r="A465" s="23" t="s">
        <v>446</v>
      </c>
      <c r="B465" s="16" t="s">
        <v>383</v>
      </c>
      <c r="C465" s="16" t="s">
        <v>443</v>
      </c>
      <c r="D465" s="16" t="s">
        <v>447</v>
      </c>
      <c r="E465" s="16"/>
      <c r="F465" s="18">
        <v>15000</v>
      </c>
      <c r="G465" s="18">
        <v>0</v>
      </c>
      <c r="H465" s="19">
        <f t="shared" si="14"/>
        <v>0</v>
      </c>
      <c r="I465" s="20">
        <f t="shared" si="15"/>
        <v>15000</v>
      </c>
    </row>
    <row r="466" spans="1:9" ht="47.25" outlineLevel="7" x14ac:dyDescent="0.25">
      <c r="A466" s="23" t="s">
        <v>21</v>
      </c>
      <c r="B466" s="16" t="s">
        <v>383</v>
      </c>
      <c r="C466" s="16" t="s">
        <v>443</v>
      </c>
      <c r="D466" s="16" t="s">
        <v>447</v>
      </c>
      <c r="E466" s="16" t="s">
        <v>22</v>
      </c>
      <c r="F466" s="18">
        <v>0</v>
      </c>
      <c r="G466" s="18">
        <v>0</v>
      </c>
      <c r="H466" s="19"/>
      <c r="I466" s="20">
        <f t="shared" si="15"/>
        <v>0</v>
      </c>
    </row>
    <row r="467" spans="1:9" ht="47.25" outlineLevel="7" x14ac:dyDescent="0.25">
      <c r="A467" s="23" t="s">
        <v>65</v>
      </c>
      <c r="B467" s="16" t="s">
        <v>383</v>
      </c>
      <c r="C467" s="16" t="s">
        <v>443</v>
      </c>
      <c r="D467" s="16" t="s">
        <v>447</v>
      </c>
      <c r="E467" s="16" t="s">
        <v>66</v>
      </c>
      <c r="F467" s="18">
        <v>15000</v>
      </c>
      <c r="G467" s="18">
        <v>0</v>
      </c>
      <c r="H467" s="19">
        <f t="shared" si="14"/>
        <v>0</v>
      </c>
      <c r="I467" s="20">
        <f t="shared" si="15"/>
        <v>15000</v>
      </c>
    </row>
    <row r="468" spans="1:9" ht="47.25" outlineLevel="4" x14ac:dyDescent="0.25">
      <c r="A468" s="23" t="s">
        <v>448</v>
      </c>
      <c r="B468" s="16" t="s">
        <v>383</v>
      </c>
      <c r="C468" s="16" t="s">
        <v>443</v>
      </c>
      <c r="D468" s="16" t="s">
        <v>449</v>
      </c>
      <c r="E468" s="16"/>
      <c r="F468" s="18">
        <v>10000</v>
      </c>
      <c r="G468" s="18">
        <v>0</v>
      </c>
      <c r="H468" s="19">
        <f t="shared" si="14"/>
        <v>0</v>
      </c>
      <c r="I468" s="20">
        <f t="shared" si="15"/>
        <v>10000</v>
      </c>
    </row>
    <row r="469" spans="1:9" ht="47.25" outlineLevel="7" x14ac:dyDescent="0.25">
      <c r="A469" s="23" t="s">
        <v>21</v>
      </c>
      <c r="B469" s="16" t="s">
        <v>383</v>
      </c>
      <c r="C469" s="16" t="s">
        <v>443</v>
      </c>
      <c r="D469" s="16" t="s">
        <v>449</v>
      </c>
      <c r="E469" s="16" t="s">
        <v>22</v>
      </c>
      <c r="F469" s="18">
        <v>0</v>
      </c>
      <c r="G469" s="18">
        <v>0</v>
      </c>
      <c r="H469" s="19"/>
      <c r="I469" s="20">
        <f t="shared" si="15"/>
        <v>0</v>
      </c>
    </row>
    <row r="470" spans="1:9" ht="47.25" outlineLevel="7" x14ac:dyDescent="0.25">
      <c r="A470" s="23" t="s">
        <v>65</v>
      </c>
      <c r="B470" s="16" t="s">
        <v>383</v>
      </c>
      <c r="C470" s="16" t="s">
        <v>443</v>
      </c>
      <c r="D470" s="16" t="s">
        <v>449</v>
      </c>
      <c r="E470" s="16" t="s">
        <v>66</v>
      </c>
      <c r="F470" s="18">
        <v>10000</v>
      </c>
      <c r="G470" s="18">
        <v>0</v>
      </c>
      <c r="H470" s="19">
        <f t="shared" si="14"/>
        <v>0</v>
      </c>
      <c r="I470" s="20">
        <f t="shared" si="15"/>
        <v>10000</v>
      </c>
    </row>
    <row r="471" spans="1:9" ht="47.25" outlineLevel="4" x14ac:dyDescent="0.25">
      <c r="A471" s="23" t="s">
        <v>450</v>
      </c>
      <c r="B471" s="16" t="s">
        <v>383</v>
      </c>
      <c r="C471" s="16" t="s">
        <v>443</v>
      </c>
      <c r="D471" s="16" t="s">
        <v>451</v>
      </c>
      <c r="E471" s="16"/>
      <c r="F471" s="18">
        <v>20000</v>
      </c>
      <c r="G471" s="18">
        <v>0</v>
      </c>
      <c r="H471" s="19">
        <f t="shared" si="14"/>
        <v>0</v>
      </c>
      <c r="I471" s="20">
        <f t="shared" si="15"/>
        <v>20000</v>
      </c>
    </row>
    <row r="472" spans="1:9" ht="47.25" outlineLevel="7" x14ac:dyDescent="0.25">
      <c r="A472" s="23" t="s">
        <v>21</v>
      </c>
      <c r="B472" s="16" t="s">
        <v>383</v>
      </c>
      <c r="C472" s="16" t="s">
        <v>443</v>
      </c>
      <c r="D472" s="16" t="s">
        <v>451</v>
      </c>
      <c r="E472" s="16" t="s">
        <v>22</v>
      </c>
      <c r="F472" s="18">
        <v>0</v>
      </c>
      <c r="G472" s="18">
        <v>0</v>
      </c>
      <c r="H472" s="19"/>
      <c r="I472" s="20">
        <f t="shared" si="15"/>
        <v>0</v>
      </c>
    </row>
    <row r="473" spans="1:9" ht="47.25" outlineLevel="7" x14ac:dyDescent="0.25">
      <c r="A473" s="23" t="s">
        <v>65</v>
      </c>
      <c r="B473" s="16" t="s">
        <v>383</v>
      </c>
      <c r="C473" s="16" t="s">
        <v>443</v>
      </c>
      <c r="D473" s="16" t="s">
        <v>451</v>
      </c>
      <c r="E473" s="16" t="s">
        <v>66</v>
      </c>
      <c r="F473" s="18">
        <v>20000</v>
      </c>
      <c r="G473" s="18">
        <v>0</v>
      </c>
      <c r="H473" s="19">
        <f t="shared" si="14"/>
        <v>0</v>
      </c>
      <c r="I473" s="20">
        <f t="shared" si="15"/>
        <v>20000</v>
      </c>
    </row>
    <row r="474" spans="1:9" ht="63" outlineLevel="2" x14ac:dyDescent="0.25">
      <c r="A474" s="23" t="s">
        <v>14</v>
      </c>
      <c r="B474" s="16" t="s">
        <v>383</v>
      </c>
      <c r="C474" s="16" t="s">
        <v>443</v>
      </c>
      <c r="D474" s="16" t="s">
        <v>16</v>
      </c>
      <c r="E474" s="16"/>
      <c r="F474" s="18">
        <v>179050</v>
      </c>
      <c r="G474" s="18">
        <v>178903.39</v>
      </c>
      <c r="H474" s="19">
        <f t="shared" si="14"/>
        <v>99.918117844177615</v>
      </c>
      <c r="I474" s="20">
        <f t="shared" si="15"/>
        <v>146.60999999998603</v>
      </c>
    </row>
    <row r="475" spans="1:9" ht="47.25" outlineLevel="3" x14ac:dyDescent="0.25">
      <c r="A475" s="23" t="s">
        <v>452</v>
      </c>
      <c r="B475" s="16" t="s">
        <v>383</v>
      </c>
      <c r="C475" s="16" t="s">
        <v>443</v>
      </c>
      <c r="D475" s="16" t="s">
        <v>453</v>
      </c>
      <c r="E475" s="16"/>
      <c r="F475" s="18">
        <v>179050</v>
      </c>
      <c r="G475" s="18">
        <v>178903.39</v>
      </c>
      <c r="H475" s="19">
        <f t="shared" si="14"/>
        <v>99.918117844177615</v>
      </c>
      <c r="I475" s="20">
        <f t="shared" si="15"/>
        <v>146.60999999998603</v>
      </c>
    </row>
    <row r="476" spans="1:9" ht="63" outlineLevel="4" x14ac:dyDescent="0.25">
      <c r="A476" s="23" t="s">
        <v>454</v>
      </c>
      <c r="B476" s="16" t="s">
        <v>383</v>
      </c>
      <c r="C476" s="16" t="s">
        <v>443</v>
      </c>
      <c r="D476" s="16" t="s">
        <v>455</v>
      </c>
      <c r="E476" s="16"/>
      <c r="F476" s="18">
        <v>89050</v>
      </c>
      <c r="G476" s="18">
        <v>88903.39</v>
      </c>
      <c r="H476" s="19">
        <f t="shared" si="14"/>
        <v>99.835362156092074</v>
      </c>
      <c r="I476" s="20">
        <f t="shared" si="15"/>
        <v>146.61000000000058</v>
      </c>
    </row>
    <row r="477" spans="1:9" ht="47.25" outlineLevel="7" x14ac:dyDescent="0.25">
      <c r="A477" s="23" t="s">
        <v>65</v>
      </c>
      <c r="B477" s="16" t="s">
        <v>383</v>
      </c>
      <c r="C477" s="16" t="s">
        <v>443</v>
      </c>
      <c r="D477" s="16" t="s">
        <v>455</v>
      </c>
      <c r="E477" s="16" t="s">
        <v>66</v>
      </c>
      <c r="F477" s="18">
        <v>89050</v>
      </c>
      <c r="G477" s="18">
        <v>88903.39</v>
      </c>
      <c r="H477" s="19">
        <f t="shared" si="14"/>
        <v>99.835362156092074</v>
      </c>
      <c r="I477" s="20">
        <f t="shared" si="15"/>
        <v>146.61000000000058</v>
      </c>
    </row>
    <row r="478" spans="1:9" ht="126" outlineLevel="4" x14ac:dyDescent="0.25">
      <c r="A478" s="24" t="s">
        <v>456</v>
      </c>
      <c r="B478" s="16" t="s">
        <v>383</v>
      </c>
      <c r="C478" s="16" t="s">
        <v>443</v>
      </c>
      <c r="D478" s="16" t="s">
        <v>457</v>
      </c>
      <c r="E478" s="16"/>
      <c r="F478" s="18">
        <v>30000</v>
      </c>
      <c r="G478" s="18">
        <v>30000</v>
      </c>
      <c r="H478" s="19">
        <f t="shared" si="14"/>
        <v>100</v>
      </c>
      <c r="I478" s="20">
        <f t="shared" si="15"/>
        <v>0</v>
      </c>
    </row>
    <row r="479" spans="1:9" ht="47.25" outlineLevel="7" x14ac:dyDescent="0.25">
      <c r="A479" s="23" t="s">
        <v>21</v>
      </c>
      <c r="B479" s="16" t="s">
        <v>383</v>
      </c>
      <c r="C479" s="16" t="s">
        <v>443</v>
      </c>
      <c r="D479" s="16" t="s">
        <v>457</v>
      </c>
      <c r="E479" s="16" t="s">
        <v>22</v>
      </c>
      <c r="F479" s="18">
        <v>30000</v>
      </c>
      <c r="G479" s="18">
        <v>30000</v>
      </c>
      <c r="H479" s="19">
        <f t="shared" si="14"/>
        <v>100</v>
      </c>
      <c r="I479" s="20">
        <f t="shared" si="15"/>
        <v>0</v>
      </c>
    </row>
    <row r="480" spans="1:9" ht="78.75" outlineLevel="4" x14ac:dyDescent="0.25">
      <c r="A480" s="23" t="s">
        <v>458</v>
      </c>
      <c r="B480" s="16" t="s">
        <v>383</v>
      </c>
      <c r="C480" s="16" t="s">
        <v>443</v>
      </c>
      <c r="D480" s="16" t="s">
        <v>459</v>
      </c>
      <c r="E480" s="16"/>
      <c r="F480" s="18">
        <v>60000</v>
      </c>
      <c r="G480" s="18">
        <v>60000</v>
      </c>
      <c r="H480" s="19">
        <f t="shared" si="14"/>
        <v>100</v>
      </c>
      <c r="I480" s="20">
        <f t="shared" si="15"/>
        <v>0</v>
      </c>
    </row>
    <row r="481" spans="1:9" ht="47.25" outlineLevel="7" x14ac:dyDescent="0.25">
      <c r="A481" s="23" t="s">
        <v>65</v>
      </c>
      <c r="B481" s="16" t="s">
        <v>383</v>
      </c>
      <c r="C481" s="16" t="s">
        <v>443</v>
      </c>
      <c r="D481" s="16" t="s">
        <v>459</v>
      </c>
      <c r="E481" s="16" t="s">
        <v>66</v>
      </c>
      <c r="F481" s="18">
        <v>60000</v>
      </c>
      <c r="G481" s="18">
        <v>60000</v>
      </c>
      <c r="H481" s="19">
        <f t="shared" si="14"/>
        <v>100</v>
      </c>
      <c r="I481" s="20">
        <f t="shared" si="15"/>
        <v>0</v>
      </c>
    </row>
    <row r="482" spans="1:9" ht="48.75" customHeight="1" outlineLevel="2" x14ac:dyDescent="0.25">
      <c r="A482" s="23" t="s">
        <v>401</v>
      </c>
      <c r="B482" s="16" t="s">
        <v>383</v>
      </c>
      <c r="C482" s="16" t="s">
        <v>443</v>
      </c>
      <c r="D482" s="16" t="s">
        <v>403</v>
      </c>
      <c r="E482" s="16"/>
      <c r="F482" s="18">
        <v>3375166.73</v>
      </c>
      <c r="G482" s="18">
        <v>2294587.64</v>
      </c>
      <c r="H482" s="19">
        <f t="shared" si="14"/>
        <v>67.98442339469257</v>
      </c>
      <c r="I482" s="20">
        <f t="shared" si="15"/>
        <v>1080579.0899999999</v>
      </c>
    </row>
    <row r="483" spans="1:9" ht="45.75" customHeight="1" outlineLevel="3" x14ac:dyDescent="0.25">
      <c r="A483" s="23" t="s">
        <v>404</v>
      </c>
      <c r="B483" s="16" t="s">
        <v>383</v>
      </c>
      <c r="C483" s="16" t="s">
        <v>443</v>
      </c>
      <c r="D483" s="16" t="s">
        <v>405</v>
      </c>
      <c r="E483" s="16"/>
      <c r="F483" s="18">
        <v>3292606.73</v>
      </c>
      <c r="G483" s="18">
        <v>2235437.64</v>
      </c>
      <c r="H483" s="19">
        <f t="shared" si="14"/>
        <v>67.892640187855051</v>
      </c>
      <c r="I483" s="20">
        <f t="shared" si="15"/>
        <v>1057169.0899999999</v>
      </c>
    </row>
    <row r="484" spans="1:9" ht="31.5" outlineLevel="4" x14ac:dyDescent="0.25">
      <c r="A484" s="23" t="s">
        <v>23</v>
      </c>
      <c r="B484" s="16" t="s">
        <v>383</v>
      </c>
      <c r="C484" s="16" t="s">
        <v>443</v>
      </c>
      <c r="D484" s="16" t="s">
        <v>460</v>
      </c>
      <c r="E484" s="16"/>
      <c r="F484" s="18">
        <v>3292606.73</v>
      </c>
      <c r="G484" s="18">
        <v>2235437.64</v>
      </c>
      <c r="H484" s="19">
        <f t="shared" si="14"/>
        <v>67.892640187855051</v>
      </c>
      <c r="I484" s="20">
        <f t="shared" si="15"/>
        <v>1057169.0899999999</v>
      </c>
    </row>
    <row r="485" spans="1:9" ht="94.5" outlineLevel="7" x14ac:dyDescent="0.25">
      <c r="A485" s="23" t="s">
        <v>12</v>
      </c>
      <c r="B485" s="16" t="s">
        <v>383</v>
      </c>
      <c r="C485" s="16" t="s">
        <v>443</v>
      </c>
      <c r="D485" s="16" t="s">
        <v>460</v>
      </c>
      <c r="E485" s="16" t="s">
        <v>13</v>
      </c>
      <c r="F485" s="18">
        <v>3102976.89</v>
      </c>
      <c r="G485" s="18">
        <v>2180509.64</v>
      </c>
      <c r="H485" s="19">
        <f t="shared" si="14"/>
        <v>70.271539792228367</v>
      </c>
      <c r="I485" s="20">
        <f t="shared" si="15"/>
        <v>922467.25</v>
      </c>
    </row>
    <row r="486" spans="1:9" ht="47.25" outlineLevel="7" x14ac:dyDescent="0.25">
      <c r="A486" s="23" t="s">
        <v>21</v>
      </c>
      <c r="B486" s="16" t="s">
        <v>383</v>
      </c>
      <c r="C486" s="16" t="s">
        <v>443</v>
      </c>
      <c r="D486" s="16" t="s">
        <v>460</v>
      </c>
      <c r="E486" s="16" t="s">
        <v>22</v>
      </c>
      <c r="F486" s="18">
        <v>188320</v>
      </c>
      <c r="G486" s="18">
        <v>54156</v>
      </c>
      <c r="H486" s="19">
        <f t="shared" si="14"/>
        <v>28.757434154630417</v>
      </c>
      <c r="I486" s="20">
        <f t="shared" si="15"/>
        <v>134164</v>
      </c>
    </row>
    <row r="487" spans="1:9" outlineLevel="7" x14ac:dyDescent="0.25">
      <c r="A487" s="23" t="s">
        <v>25</v>
      </c>
      <c r="B487" s="16" t="s">
        <v>383</v>
      </c>
      <c r="C487" s="16" t="s">
        <v>443</v>
      </c>
      <c r="D487" s="16" t="s">
        <v>460</v>
      </c>
      <c r="E487" s="16" t="s">
        <v>26</v>
      </c>
      <c r="F487" s="18">
        <v>1309.8399999999999</v>
      </c>
      <c r="G487" s="18">
        <v>772</v>
      </c>
      <c r="H487" s="19">
        <f t="shared" si="14"/>
        <v>58.938496304892205</v>
      </c>
      <c r="I487" s="20">
        <f t="shared" si="15"/>
        <v>537.83999999999992</v>
      </c>
    </row>
    <row r="488" spans="1:9" ht="31.5" outlineLevel="3" x14ac:dyDescent="0.25">
      <c r="A488" s="23" t="s">
        <v>461</v>
      </c>
      <c r="B488" s="16" t="s">
        <v>383</v>
      </c>
      <c r="C488" s="16" t="s">
        <v>443</v>
      </c>
      <c r="D488" s="16" t="s">
        <v>462</v>
      </c>
      <c r="E488" s="16"/>
      <c r="F488" s="18">
        <v>82560</v>
      </c>
      <c r="G488" s="18">
        <v>59150</v>
      </c>
      <c r="H488" s="19">
        <f t="shared" si="14"/>
        <v>71.644864341085267</v>
      </c>
      <c r="I488" s="20">
        <f t="shared" si="15"/>
        <v>23410</v>
      </c>
    </row>
    <row r="489" spans="1:9" ht="47.25" outlineLevel="4" x14ac:dyDescent="0.25">
      <c r="A489" s="23" t="s">
        <v>463</v>
      </c>
      <c r="B489" s="16" t="s">
        <v>383</v>
      </c>
      <c r="C489" s="16" t="s">
        <v>443</v>
      </c>
      <c r="D489" s="16" t="s">
        <v>464</v>
      </c>
      <c r="E489" s="16"/>
      <c r="F489" s="18">
        <v>82560</v>
      </c>
      <c r="G489" s="18">
        <v>59150</v>
      </c>
      <c r="H489" s="19">
        <f t="shared" si="14"/>
        <v>71.644864341085267</v>
      </c>
      <c r="I489" s="20">
        <f t="shared" si="15"/>
        <v>23410</v>
      </c>
    </row>
    <row r="490" spans="1:9" ht="47.25" outlineLevel="7" x14ac:dyDescent="0.25">
      <c r="A490" s="23" t="s">
        <v>65</v>
      </c>
      <c r="B490" s="16" t="s">
        <v>383</v>
      </c>
      <c r="C490" s="16" t="s">
        <v>443</v>
      </c>
      <c r="D490" s="16" t="s">
        <v>464</v>
      </c>
      <c r="E490" s="16" t="s">
        <v>66</v>
      </c>
      <c r="F490" s="18">
        <v>82560</v>
      </c>
      <c r="G490" s="18">
        <v>59150</v>
      </c>
      <c r="H490" s="19">
        <f t="shared" si="14"/>
        <v>71.644864341085267</v>
      </c>
      <c r="I490" s="20">
        <f t="shared" si="15"/>
        <v>23410</v>
      </c>
    </row>
    <row r="491" spans="1:9" ht="31.5" x14ac:dyDescent="0.25">
      <c r="A491" s="23" t="s">
        <v>465</v>
      </c>
      <c r="B491" s="16" t="s">
        <v>466</v>
      </c>
      <c r="C491" s="16"/>
      <c r="D491" s="16"/>
      <c r="E491" s="16"/>
      <c r="F491" s="18">
        <v>522345948.58999997</v>
      </c>
      <c r="G491" s="18">
        <v>353147778.45999998</v>
      </c>
      <c r="H491" s="19">
        <f t="shared" si="14"/>
        <v>67.608024799134199</v>
      </c>
      <c r="I491" s="20">
        <f t="shared" si="15"/>
        <v>169198170.13</v>
      </c>
    </row>
    <row r="492" spans="1:9" outlineLevel="1" x14ac:dyDescent="0.25">
      <c r="A492" s="23" t="s">
        <v>186</v>
      </c>
      <c r="B492" s="16" t="s">
        <v>466</v>
      </c>
      <c r="C492" s="16" t="s">
        <v>187</v>
      </c>
      <c r="D492" s="16"/>
      <c r="E492" s="16"/>
      <c r="F492" s="18">
        <v>522345948.58999997</v>
      </c>
      <c r="G492" s="18">
        <v>353147778.45999998</v>
      </c>
      <c r="H492" s="19">
        <f t="shared" si="14"/>
        <v>67.608024799134199</v>
      </c>
      <c r="I492" s="20">
        <f t="shared" si="15"/>
        <v>169198170.13</v>
      </c>
    </row>
    <row r="493" spans="1:9" ht="78.75" outlineLevel="2" x14ac:dyDescent="0.25">
      <c r="A493" s="23" t="s">
        <v>188</v>
      </c>
      <c r="B493" s="16" t="s">
        <v>466</v>
      </c>
      <c r="C493" s="16" t="s">
        <v>467</v>
      </c>
      <c r="D493" s="16" t="s">
        <v>190</v>
      </c>
      <c r="E493" s="16"/>
      <c r="F493" s="18">
        <v>6025101.6699999999</v>
      </c>
      <c r="G493" s="18">
        <v>4508292.45</v>
      </c>
      <c r="H493" s="19">
        <f t="shared" si="14"/>
        <v>74.825168053969122</v>
      </c>
      <c r="I493" s="20">
        <f t="shared" si="15"/>
        <v>1516809.2199999997</v>
      </c>
    </row>
    <row r="494" spans="1:9" ht="78.75" outlineLevel="3" x14ac:dyDescent="0.25">
      <c r="A494" s="23" t="s">
        <v>191</v>
      </c>
      <c r="B494" s="16" t="s">
        <v>466</v>
      </c>
      <c r="C494" s="16" t="s">
        <v>467</v>
      </c>
      <c r="D494" s="16" t="s">
        <v>192</v>
      </c>
      <c r="E494" s="16"/>
      <c r="F494" s="18">
        <v>6025101.6699999999</v>
      </c>
      <c r="G494" s="18">
        <v>4508292.45</v>
      </c>
      <c r="H494" s="19">
        <f t="shared" si="14"/>
        <v>74.825168053969122</v>
      </c>
      <c r="I494" s="20">
        <f t="shared" si="15"/>
        <v>1516809.2199999997</v>
      </c>
    </row>
    <row r="495" spans="1:9" ht="47.25" outlineLevel="4" x14ac:dyDescent="0.25">
      <c r="A495" s="23" t="s">
        <v>468</v>
      </c>
      <c r="B495" s="16" t="s">
        <v>466</v>
      </c>
      <c r="C495" s="16" t="s">
        <v>467</v>
      </c>
      <c r="D495" s="16" t="s">
        <v>469</v>
      </c>
      <c r="E495" s="16"/>
      <c r="F495" s="18">
        <v>5936060.7599999998</v>
      </c>
      <c r="G495" s="18">
        <v>4441667.34</v>
      </c>
      <c r="H495" s="19">
        <f t="shared" si="14"/>
        <v>74.825166378519341</v>
      </c>
      <c r="I495" s="20">
        <f t="shared" si="15"/>
        <v>1494393.42</v>
      </c>
    </row>
    <row r="496" spans="1:9" ht="31.5" outlineLevel="7" x14ac:dyDescent="0.25">
      <c r="A496" s="23" t="s">
        <v>75</v>
      </c>
      <c r="B496" s="16" t="s">
        <v>466</v>
      </c>
      <c r="C496" s="16" t="s">
        <v>467</v>
      </c>
      <c r="D496" s="16" t="s">
        <v>469</v>
      </c>
      <c r="E496" s="16" t="s">
        <v>76</v>
      </c>
      <c r="F496" s="18">
        <v>5936060.7599999998</v>
      </c>
      <c r="G496" s="18">
        <v>4441667.34</v>
      </c>
      <c r="H496" s="19">
        <f t="shared" si="14"/>
        <v>74.825166378519341</v>
      </c>
      <c r="I496" s="20">
        <f t="shared" si="15"/>
        <v>1494393.42</v>
      </c>
    </row>
    <row r="497" spans="1:9" ht="63" outlineLevel="4" x14ac:dyDescent="0.25">
      <c r="A497" s="23" t="s">
        <v>470</v>
      </c>
      <c r="B497" s="16" t="s">
        <v>466</v>
      </c>
      <c r="C497" s="16" t="s">
        <v>467</v>
      </c>
      <c r="D497" s="16" t="s">
        <v>471</v>
      </c>
      <c r="E497" s="16"/>
      <c r="F497" s="18">
        <v>89040.91</v>
      </c>
      <c r="G497" s="18">
        <v>66625.11</v>
      </c>
      <c r="H497" s="19">
        <f t="shared" si="14"/>
        <v>74.825279750622499</v>
      </c>
      <c r="I497" s="20">
        <f t="shared" si="15"/>
        <v>22415.800000000003</v>
      </c>
    </row>
    <row r="498" spans="1:9" ht="47.25" outlineLevel="7" x14ac:dyDescent="0.25">
      <c r="A498" s="23" t="s">
        <v>21</v>
      </c>
      <c r="B498" s="16" t="s">
        <v>466</v>
      </c>
      <c r="C498" s="16" t="s">
        <v>467</v>
      </c>
      <c r="D498" s="16" t="s">
        <v>471</v>
      </c>
      <c r="E498" s="16" t="s">
        <v>22</v>
      </c>
      <c r="F498" s="18">
        <v>89040.91</v>
      </c>
      <c r="G498" s="18">
        <v>66625.11</v>
      </c>
      <c r="H498" s="19">
        <f t="shared" si="14"/>
        <v>74.825279750622499</v>
      </c>
      <c r="I498" s="20">
        <f t="shared" si="15"/>
        <v>22415.800000000003</v>
      </c>
    </row>
    <row r="499" spans="1:9" ht="63" outlineLevel="2" x14ac:dyDescent="0.25">
      <c r="A499" s="23" t="s">
        <v>472</v>
      </c>
      <c r="B499" s="16" t="s">
        <v>466</v>
      </c>
      <c r="C499" s="16" t="s">
        <v>473</v>
      </c>
      <c r="D499" s="16" t="s">
        <v>474</v>
      </c>
      <c r="E499" s="16"/>
      <c r="F499" s="18">
        <v>39130420</v>
      </c>
      <c r="G499" s="18">
        <v>26607928</v>
      </c>
      <c r="H499" s="19">
        <f t="shared" si="14"/>
        <v>67.998063910379699</v>
      </c>
      <c r="I499" s="20">
        <f t="shared" si="15"/>
        <v>12522492</v>
      </c>
    </row>
    <row r="500" spans="1:9" ht="47.25" outlineLevel="3" x14ac:dyDescent="0.25">
      <c r="A500" s="23" t="s">
        <v>475</v>
      </c>
      <c r="B500" s="16" t="s">
        <v>466</v>
      </c>
      <c r="C500" s="16" t="s">
        <v>473</v>
      </c>
      <c r="D500" s="16" t="s">
        <v>476</v>
      </c>
      <c r="E500" s="16"/>
      <c r="F500" s="18">
        <v>39130420</v>
      </c>
      <c r="G500" s="18">
        <v>26607928</v>
      </c>
      <c r="H500" s="19">
        <f t="shared" si="14"/>
        <v>67.998063910379699</v>
      </c>
      <c r="I500" s="20">
        <f t="shared" si="15"/>
        <v>12522492</v>
      </c>
    </row>
    <row r="501" spans="1:9" ht="47.25" outlineLevel="4" x14ac:dyDescent="0.25">
      <c r="A501" s="23" t="s">
        <v>477</v>
      </c>
      <c r="B501" s="16" t="s">
        <v>466</v>
      </c>
      <c r="C501" s="16" t="s">
        <v>473</v>
      </c>
      <c r="D501" s="16" t="s">
        <v>478</v>
      </c>
      <c r="E501" s="16"/>
      <c r="F501" s="18">
        <v>39130420</v>
      </c>
      <c r="G501" s="18">
        <v>26607928</v>
      </c>
      <c r="H501" s="19">
        <f t="shared" si="14"/>
        <v>67.998063910379699</v>
      </c>
      <c r="I501" s="20">
        <f t="shared" si="15"/>
        <v>12522492</v>
      </c>
    </row>
    <row r="502" spans="1:9" ht="94.5" outlineLevel="7" x14ac:dyDescent="0.25">
      <c r="A502" s="23" t="s">
        <v>12</v>
      </c>
      <c r="B502" s="16" t="s">
        <v>466</v>
      </c>
      <c r="C502" s="16" t="s">
        <v>473</v>
      </c>
      <c r="D502" s="16" t="s">
        <v>478</v>
      </c>
      <c r="E502" s="16" t="s">
        <v>13</v>
      </c>
      <c r="F502" s="18">
        <v>15990370</v>
      </c>
      <c r="G502" s="18">
        <v>11666908.359999999</v>
      </c>
      <c r="H502" s="19">
        <f t="shared" si="14"/>
        <v>72.96209130870642</v>
      </c>
      <c r="I502" s="20">
        <f t="shared" si="15"/>
        <v>4323461.6400000006</v>
      </c>
    </row>
    <row r="503" spans="1:9" ht="47.25" outlineLevel="7" x14ac:dyDescent="0.25">
      <c r="A503" s="23" t="s">
        <v>21</v>
      </c>
      <c r="B503" s="16" t="s">
        <v>466</v>
      </c>
      <c r="C503" s="16" t="s">
        <v>473</v>
      </c>
      <c r="D503" s="16" t="s">
        <v>478</v>
      </c>
      <c r="E503" s="16" t="s">
        <v>22</v>
      </c>
      <c r="F503" s="18">
        <v>5226517.26</v>
      </c>
      <c r="G503" s="18">
        <v>1684245.3</v>
      </c>
      <c r="H503" s="19">
        <f t="shared" si="14"/>
        <v>32.225002161381937</v>
      </c>
      <c r="I503" s="20">
        <f t="shared" si="15"/>
        <v>3542271.96</v>
      </c>
    </row>
    <row r="504" spans="1:9" ht="47.25" outlineLevel="7" x14ac:dyDescent="0.25">
      <c r="A504" s="23" t="s">
        <v>65</v>
      </c>
      <c r="B504" s="16" t="s">
        <v>466</v>
      </c>
      <c r="C504" s="16" t="s">
        <v>473</v>
      </c>
      <c r="D504" s="16" t="s">
        <v>478</v>
      </c>
      <c r="E504" s="16" t="s">
        <v>66</v>
      </c>
      <c r="F504" s="18">
        <v>17689470</v>
      </c>
      <c r="G504" s="18">
        <v>13139393</v>
      </c>
      <c r="H504" s="19">
        <f t="shared" si="14"/>
        <v>74.278047900813306</v>
      </c>
      <c r="I504" s="20">
        <f t="shared" si="15"/>
        <v>4550077</v>
      </c>
    </row>
    <row r="505" spans="1:9" outlineLevel="7" x14ac:dyDescent="0.25">
      <c r="A505" s="23" t="s">
        <v>25</v>
      </c>
      <c r="B505" s="16" t="s">
        <v>466</v>
      </c>
      <c r="C505" s="16" t="s">
        <v>473</v>
      </c>
      <c r="D505" s="16" t="s">
        <v>478</v>
      </c>
      <c r="E505" s="16" t="s">
        <v>26</v>
      </c>
      <c r="F505" s="18">
        <v>224062.74</v>
      </c>
      <c r="G505" s="18">
        <v>117381.34</v>
      </c>
      <c r="H505" s="19">
        <f t="shared" si="14"/>
        <v>52.387710692103475</v>
      </c>
      <c r="I505" s="20">
        <f t="shared" si="15"/>
        <v>106681.4</v>
      </c>
    </row>
    <row r="506" spans="1:9" ht="47.25" outlineLevel="4" x14ac:dyDescent="0.25">
      <c r="A506" s="23" t="s">
        <v>477</v>
      </c>
      <c r="B506" s="16" t="s">
        <v>466</v>
      </c>
      <c r="C506" s="16" t="s">
        <v>473</v>
      </c>
      <c r="D506" s="16" t="s">
        <v>479</v>
      </c>
      <c r="E506" s="16"/>
      <c r="F506" s="18">
        <v>0</v>
      </c>
      <c r="G506" s="18">
        <v>0</v>
      </c>
      <c r="H506" s="19"/>
      <c r="I506" s="20">
        <f t="shared" si="15"/>
        <v>0</v>
      </c>
    </row>
    <row r="507" spans="1:9" ht="94.5" outlineLevel="7" x14ac:dyDescent="0.25">
      <c r="A507" s="23" t="s">
        <v>12</v>
      </c>
      <c r="B507" s="16" t="s">
        <v>466</v>
      </c>
      <c r="C507" s="16" t="s">
        <v>473</v>
      </c>
      <c r="D507" s="16" t="s">
        <v>479</v>
      </c>
      <c r="E507" s="16" t="s">
        <v>13</v>
      </c>
      <c r="F507" s="18">
        <v>0</v>
      </c>
      <c r="G507" s="18">
        <v>0</v>
      </c>
      <c r="H507" s="19"/>
      <c r="I507" s="20">
        <f t="shared" si="15"/>
        <v>0</v>
      </c>
    </row>
    <row r="508" spans="1:9" ht="47.25" outlineLevel="7" x14ac:dyDescent="0.25">
      <c r="A508" s="23" t="s">
        <v>21</v>
      </c>
      <c r="B508" s="16" t="s">
        <v>466</v>
      </c>
      <c r="C508" s="16" t="s">
        <v>473</v>
      </c>
      <c r="D508" s="16" t="s">
        <v>479</v>
      </c>
      <c r="E508" s="16" t="s">
        <v>22</v>
      </c>
      <c r="F508" s="18">
        <v>0</v>
      </c>
      <c r="G508" s="18">
        <v>0</v>
      </c>
      <c r="H508" s="19"/>
      <c r="I508" s="20">
        <f t="shared" si="15"/>
        <v>0</v>
      </c>
    </row>
    <row r="509" spans="1:9" ht="47.25" outlineLevel="7" x14ac:dyDescent="0.25">
      <c r="A509" s="23" t="s">
        <v>65</v>
      </c>
      <c r="B509" s="16" t="s">
        <v>466</v>
      </c>
      <c r="C509" s="16" t="s">
        <v>473</v>
      </c>
      <c r="D509" s="16" t="s">
        <v>479</v>
      </c>
      <c r="E509" s="16" t="s">
        <v>66</v>
      </c>
      <c r="F509" s="18">
        <v>0</v>
      </c>
      <c r="G509" s="18">
        <v>0</v>
      </c>
      <c r="H509" s="19"/>
      <c r="I509" s="20">
        <f t="shared" si="15"/>
        <v>0</v>
      </c>
    </row>
    <row r="510" spans="1:9" outlineLevel="7" x14ac:dyDescent="0.25">
      <c r="A510" s="23" t="s">
        <v>25</v>
      </c>
      <c r="B510" s="16" t="s">
        <v>466</v>
      </c>
      <c r="C510" s="16" t="s">
        <v>473</v>
      </c>
      <c r="D510" s="16" t="s">
        <v>479</v>
      </c>
      <c r="E510" s="16" t="s">
        <v>26</v>
      </c>
      <c r="F510" s="18">
        <v>0</v>
      </c>
      <c r="G510" s="18">
        <v>0</v>
      </c>
      <c r="H510" s="19"/>
      <c r="I510" s="20">
        <f t="shared" si="15"/>
        <v>0</v>
      </c>
    </row>
    <row r="511" spans="1:9" ht="63" outlineLevel="2" x14ac:dyDescent="0.25">
      <c r="A511" s="23" t="s">
        <v>14</v>
      </c>
      <c r="B511" s="16" t="s">
        <v>466</v>
      </c>
      <c r="C511" s="16" t="s">
        <v>189</v>
      </c>
      <c r="D511" s="16" t="s">
        <v>16</v>
      </c>
      <c r="E511" s="16"/>
      <c r="F511" s="18">
        <v>232000</v>
      </c>
      <c r="G511" s="18">
        <v>166820</v>
      </c>
      <c r="H511" s="19">
        <f t="shared" si="14"/>
        <v>71.90517241379311</v>
      </c>
      <c r="I511" s="20">
        <f t="shared" si="15"/>
        <v>65180</v>
      </c>
    </row>
    <row r="512" spans="1:9" ht="47.25" outlineLevel="3" x14ac:dyDescent="0.25">
      <c r="A512" s="23" t="s">
        <v>452</v>
      </c>
      <c r="B512" s="16" t="s">
        <v>466</v>
      </c>
      <c r="C512" s="16" t="s">
        <v>189</v>
      </c>
      <c r="D512" s="16" t="s">
        <v>453</v>
      </c>
      <c r="E512" s="16"/>
      <c r="F512" s="18">
        <v>232000</v>
      </c>
      <c r="G512" s="18">
        <v>166820</v>
      </c>
      <c r="H512" s="19">
        <f t="shared" si="14"/>
        <v>71.90517241379311</v>
      </c>
      <c r="I512" s="20">
        <f t="shared" si="15"/>
        <v>65180</v>
      </c>
    </row>
    <row r="513" spans="1:9" ht="63" outlineLevel="4" x14ac:dyDescent="0.25">
      <c r="A513" s="23" t="s">
        <v>480</v>
      </c>
      <c r="B513" s="16" t="s">
        <v>466</v>
      </c>
      <c r="C513" s="16" t="s">
        <v>189</v>
      </c>
      <c r="D513" s="16" t="s">
        <v>481</v>
      </c>
      <c r="E513" s="16"/>
      <c r="F513" s="18">
        <v>151180</v>
      </c>
      <c r="G513" s="18">
        <v>149000</v>
      </c>
      <c r="H513" s="19">
        <f t="shared" si="14"/>
        <v>98.558010318825239</v>
      </c>
      <c r="I513" s="20">
        <f t="shared" si="15"/>
        <v>2180</v>
      </c>
    </row>
    <row r="514" spans="1:9" ht="47.25" outlineLevel="7" x14ac:dyDescent="0.25">
      <c r="A514" s="23" t="s">
        <v>65</v>
      </c>
      <c r="B514" s="16" t="s">
        <v>466</v>
      </c>
      <c r="C514" s="16" t="s">
        <v>189</v>
      </c>
      <c r="D514" s="16" t="s">
        <v>481</v>
      </c>
      <c r="E514" s="16" t="s">
        <v>66</v>
      </c>
      <c r="F514" s="18">
        <v>151180</v>
      </c>
      <c r="G514" s="18">
        <v>149000</v>
      </c>
      <c r="H514" s="19">
        <f t="shared" si="14"/>
        <v>98.558010318825239</v>
      </c>
      <c r="I514" s="20">
        <f t="shared" si="15"/>
        <v>2180</v>
      </c>
    </row>
    <row r="515" spans="1:9" ht="78.75" outlineLevel="4" x14ac:dyDescent="0.25">
      <c r="A515" s="23" t="s">
        <v>482</v>
      </c>
      <c r="B515" s="16" t="s">
        <v>466</v>
      </c>
      <c r="C515" s="16" t="s">
        <v>189</v>
      </c>
      <c r="D515" s="16" t="s">
        <v>483</v>
      </c>
      <c r="E515" s="16"/>
      <c r="F515" s="18">
        <v>23000</v>
      </c>
      <c r="G515" s="18">
        <v>0</v>
      </c>
      <c r="H515" s="19">
        <f t="shared" si="14"/>
        <v>0</v>
      </c>
      <c r="I515" s="20">
        <f t="shared" si="15"/>
        <v>23000</v>
      </c>
    </row>
    <row r="516" spans="1:9" ht="47.25" outlineLevel="7" x14ac:dyDescent="0.25">
      <c r="A516" s="23" t="s">
        <v>65</v>
      </c>
      <c r="B516" s="16" t="s">
        <v>466</v>
      </c>
      <c r="C516" s="16" t="s">
        <v>189</v>
      </c>
      <c r="D516" s="16" t="s">
        <v>483</v>
      </c>
      <c r="E516" s="16" t="s">
        <v>66</v>
      </c>
      <c r="F516" s="18">
        <v>23000</v>
      </c>
      <c r="G516" s="18">
        <v>0</v>
      </c>
      <c r="H516" s="19">
        <f t="shared" si="14"/>
        <v>0</v>
      </c>
      <c r="I516" s="20">
        <f t="shared" si="15"/>
        <v>23000</v>
      </c>
    </row>
    <row r="517" spans="1:9" ht="63" outlineLevel="4" x14ac:dyDescent="0.25">
      <c r="A517" s="23" t="s">
        <v>484</v>
      </c>
      <c r="B517" s="16" t="s">
        <v>466</v>
      </c>
      <c r="C517" s="16" t="s">
        <v>189</v>
      </c>
      <c r="D517" s="16" t="s">
        <v>485</v>
      </c>
      <c r="E517" s="16"/>
      <c r="F517" s="18">
        <v>57820</v>
      </c>
      <c r="G517" s="18">
        <v>17820</v>
      </c>
      <c r="H517" s="19">
        <f t="shared" si="14"/>
        <v>30.819785541335175</v>
      </c>
      <c r="I517" s="20">
        <f t="shared" si="15"/>
        <v>40000</v>
      </c>
    </row>
    <row r="518" spans="1:9" ht="47.25" outlineLevel="7" x14ac:dyDescent="0.25">
      <c r="A518" s="23" t="s">
        <v>65</v>
      </c>
      <c r="B518" s="16" t="s">
        <v>466</v>
      </c>
      <c r="C518" s="16" t="s">
        <v>189</v>
      </c>
      <c r="D518" s="16" t="s">
        <v>485</v>
      </c>
      <c r="E518" s="16" t="s">
        <v>66</v>
      </c>
      <c r="F518" s="18">
        <v>57820</v>
      </c>
      <c r="G518" s="18">
        <v>17820</v>
      </c>
      <c r="H518" s="19">
        <f t="shared" ref="H518:H581" si="16">G518/F518*100</f>
        <v>30.819785541335175</v>
      </c>
      <c r="I518" s="20">
        <f t="shared" ref="I518:I581" si="17">F518-G518</f>
        <v>40000</v>
      </c>
    </row>
    <row r="519" spans="1:9" ht="78.75" outlineLevel="2" x14ac:dyDescent="0.25">
      <c r="A519" s="23" t="s">
        <v>188</v>
      </c>
      <c r="B519" s="16" t="s">
        <v>466</v>
      </c>
      <c r="C519" s="16" t="s">
        <v>189</v>
      </c>
      <c r="D519" s="16" t="s">
        <v>190</v>
      </c>
      <c r="E519" s="16"/>
      <c r="F519" s="18">
        <v>3283000</v>
      </c>
      <c r="G519" s="18">
        <v>2375757.9700000002</v>
      </c>
      <c r="H519" s="19">
        <f t="shared" si="16"/>
        <v>72.365457508376494</v>
      </c>
      <c r="I519" s="20">
        <f t="shared" si="17"/>
        <v>907242.0299999998</v>
      </c>
    </row>
    <row r="520" spans="1:9" ht="78.75" outlineLevel="3" x14ac:dyDescent="0.25">
      <c r="A520" s="23" t="s">
        <v>191</v>
      </c>
      <c r="B520" s="16" t="s">
        <v>466</v>
      </c>
      <c r="C520" s="16" t="s">
        <v>189</v>
      </c>
      <c r="D520" s="16" t="s">
        <v>192</v>
      </c>
      <c r="E520" s="16"/>
      <c r="F520" s="18">
        <v>3283000</v>
      </c>
      <c r="G520" s="18">
        <v>2375757.9700000002</v>
      </c>
      <c r="H520" s="19">
        <f t="shared" si="16"/>
        <v>72.365457508376494</v>
      </c>
      <c r="I520" s="20">
        <f t="shared" si="17"/>
        <v>907242.0299999998</v>
      </c>
    </row>
    <row r="521" spans="1:9" ht="31.5" outlineLevel="4" x14ac:dyDescent="0.25">
      <c r="A521" s="23" t="s">
        <v>486</v>
      </c>
      <c r="B521" s="16" t="s">
        <v>466</v>
      </c>
      <c r="C521" s="16" t="s">
        <v>189</v>
      </c>
      <c r="D521" s="16" t="s">
        <v>487</v>
      </c>
      <c r="E521" s="16"/>
      <c r="F521" s="18">
        <v>208000</v>
      </c>
      <c r="G521" s="18">
        <v>106865</v>
      </c>
      <c r="H521" s="19">
        <f t="shared" si="16"/>
        <v>51.377403846153847</v>
      </c>
      <c r="I521" s="20">
        <f t="shared" si="17"/>
        <v>101135</v>
      </c>
    </row>
    <row r="522" spans="1:9" ht="47.25" outlineLevel="7" x14ac:dyDescent="0.25">
      <c r="A522" s="23" t="s">
        <v>65</v>
      </c>
      <c r="B522" s="16" t="s">
        <v>466</v>
      </c>
      <c r="C522" s="16" t="s">
        <v>189</v>
      </c>
      <c r="D522" s="16" t="s">
        <v>487</v>
      </c>
      <c r="E522" s="16" t="s">
        <v>66</v>
      </c>
      <c r="F522" s="18">
        <v>208000</v>
      </c>
      <c r="G522" s="18">
        <v>106865</v>
      </c>
      <c r="H522" s="19">
        <f t="shared" si="16"/>
        <v>51.377403846153847</v>
      </c>
      <c r="I522" s="20">
        <f t="shared" si="17"/>
        <v>101135</v>
      </c>
    </row>
    <row r="523" spans="1:9" ht="78.75" outlineLevel="4" x14ac:dyDescent="0.25">
      <c r="A523" s="23" t="s">
        <v>488</v>
      </c>
      <c r="B523" s="16" t="s">
        <v>466</v>
      </c>
      <c r="C523" s="16" t="s">
        <v>189</v>
      </c>
      <c r="D523" s="16" t="s">
        <v>489</v>
      </c>
      <c r="E523" s="16"/>
      <c r="F523" s="18">
        <v>250000</v>
      </c>
      <c r="G523" s="18">
        <v>163000</v>
      </c>
      <c r="H523" s="19">
        <f t="shared" si="16"/>
        <v>65.2</v>
      </c>
      <c r="I523" s="20">
        <f t="shared" si="17"/>
        <v>87000</v>
      </c>
    </row>
    <row r="524" spans="1:9" ht="47.25" outlineLevel="7" x14ac:dyDescent="0.25">
      <c r="A524" s="23" t="s">
        <v>65</v>
      </c>
      <c r="B524" s="16" t="s">
        <v>466</v>
      </c>
      <c r="C524" s="16" t="s">
        <v>189</v>
      </c>
      <c r="D524" s="16" t="s">
        <v>489</v>
      </c>
      <c r="E524" s="16" t="s">
        <v>66</v>
      </c>
      <c r="F524" s="18">
        <v>250000</v>
      </c>
      <c r="G524" s="18">
        <v>163000</v>
      </c>
      <c r="H524" s="19">
        <f t="shared" si="16"/>
        <v>65.2</v>
      </c>
      <c r="I524" s="20">
        <f t="shared" si="17"/>
        <v>87000</v>
      </c>
    </row>
    <row r="525" spans="1:9" ht="47.25" outlineLevel="4" x14ac:dyDescent="0.25">
      <c r="A525" s="23" t="s">
        <v>490</v>
      </c>
      <c r="B525" s="16" t="s">
        <v>466</v>
      </c>
      <c r="C525" s="16" t="s">
        <v>189</v>
      </c>
      <c r="D525" s="16" t="s">
        <v>491</v>
      </c>
      <c r="E525" s="16"/>
      <c r="F525" s="18">
        <v>300000</v>
      </c>
      <c r="G525" s="18">
        <v>185500</v>
      </c>
      <c r="H525" s="19">
        <f t="shared" si="16"/>
        <v>61.833333333333329</v>
      </c>
      <c r="I525" s="20">
        <f t="shared" si="17"/>
        <v>114500</v>
      </c>
    </row>
    <row r="526" spans="1:9" ht="47.25" outlineLevel="7" x14ac:dyDescent="0.25">
      <c r="A526" s="23" t="s">
        <v>65</v>
      </c>
      <c r="B526" s="16" t="s">
        <v>466</v>
      </c>
      <c r="C526" s="16" t="s">
        <v>189</v>
      </c>
      <c r="D526" s="16" t="s">
        <v>491</v>
      </c>
      <c r="E526" s="16" t="s">
        <v>66</v>
      </c>
      <c r="F526" s="18">
        <v>300000</v>
      </c>
      <c r="G526" s="18">
        <v>185500</v>
      </c>
      <c r="H526" s="19">
        <f t="shared" si="16"/>
        <v>61.833333333333329</v>
      </c>
      <c r="I526" s="20">
        <f t="shared" si="17"/>
        <v>114500</v>
      </c>
    </row>
    <row r="527" spans="1:9" ht="47.25" outlineLevel="4" x14ac:dyDescent="0.25">
      <c r="A527" s="23" t="s">
        <v>492</v>
      </c>
      <c r="B527" s="16" t="s">
        <v>466</v>
      </c>
      <c r="C527" s="16" t="s">
        <v>189</v>
      </c>
      <c r="D527" s="16" t="s">
        <v>493</v>
      </c>
      <c r="E527" s="16"/>
      <c r="F527" s="18">
        <v>275000</v>
      </c>
      <c r="G527" s="18">
        <v>163771</v>
      </c>
      <c r="H527" s="19">
        <f t="shared" si="16"/>
        <v>59.553090909090912</v>
      </c>
      <c r="I527" s="20">
        <f t="shared" si="17"/>
        <v>111229</v>
      </c>
    </row>
    <row r="528" spans="1:9" ht="47.25" outlineLevel="7" x14ac:dyDescent="0.25">
      <c r="A528" s="23" t="s">
        <v>65</v>
      </c>
      <c r="B528" s="16" t="s">
        <v>466</v>
      </c>
      <c r="C528" s="16" t="s">
        <v>189</v>
      </c>
      <c r="D528" s="16" t="s">
        <v>493</v>
      </c>
      <c r="E528" s="16" t="s">
        <v>66</v>
      </c>
      <c r="F528" s="18">
        <v>275000</v>
      </c>
      <c r="G528" s="18">
        <v>163771</v>
      </c>
      <c r="H528" s="19">
        <f t="shared" si="16"/>
        <v>59.553090909090912</v>
      </c>
      <c r="I528" s="20">
        <f t="shared" si="17"/>
        <v>111229</v>
      </c>
    </row>
    <row r="529" spans="1:9" ht="78.75" outlineLevel="4" x14ac:dyDescent="0.25">
      <c r="A529" s="23" t="s">
        <v>494</v>
      </c>
      <c r="B529" s="16" t="s">
        <v>466</v>
      </c>
      <c r="C529" s="16" t="s">
        <v>189</v>
      </c>
      <c r="D529" s="16" t="s">
        <v>495</v>
      </c>
      <c r="E529" s="16"/>
      <c r="F529" s="18">
        <v>1300000</v>
      </c>
      <c r="G529" s="18">
        <v>1074122</v>
      </c>
      <c r="H529" s="19">
        <f t="shared" si="16"/>
        <v>82.624769230769232</v>
      </c>
      <c r="I529" s="20">
        <f t="shared" si="17"/>
        <v>225878</v>
      </c>
    </row>
    <row r="530" spans="1:9" outlineLevel="7" x14ac:dyDescent="0.25">
      <c r="A530" s="23" t="s">
        <v>25</v>
      </c>
      <c r="B530" s="16" t="s">
        <v>466</v>
      </c>
      <c r="C530" s="16" t="s">
        <v>189</v>
      </c>
      <c r="D530" s="16" t="s">
        <v>495</v>
      </c>
      <c r="E530" s="16" t="s">
        <v>26</v>
      </c>
      <c r="F530" s="18">
        <v>1300000</v>
      </c>
      <c r="G530" s="18">
        <v>1074122</v>
      </c>
      <c r="H530" s="19">
        <f t="shared" si="16"/>
        <v>82.624769230769232</v>
      </c>
      <c r="I530" s="20">
        <f t="shared" si="17"/>
        <v>225878</v>
      </c>
    </row>
    <row r="531" spans="1:9" ht="63" outlineLevel="4" x14ac:dyDescent="0.25">
      <c r="A531" s="23" t="s">
        <v>496</v>
      </c>
      <c r="B531" s="16" t="s">
        <v>466</v>
      </c>
      <c r="C531" s="16" t="s">
        <v>189</v>
      </c>
      <c r="D531" s="16" t="s">
        <v>497</v>
      </c>
      <c r="E531" s="16"/>
      <c r="F531" s="18">
        <v>600000</v>
      </c>
      <c r="G531" s="18">
        <v>450000</v>
      </c>
      <c r="H531" s="19">
        <f t="shared" si="16"/>
        <v>75</v>
      </c>
      <c r="I531" s="20">
        <f t="shared" si="17"/>
        <v>150000</v>
      </c>
    </row>
    <row r="532" spans="1:9" ht="47.25" outlineLevel="7" x14ac:dyDescent="0.25">
      <c r="A532" s="23" t="s">
        <v>65</v>
      </c>
      <c r="B532" s="16" t="s">
        <v>466</v>
      </c>
      <c r="C532" s="16" t="s">
        <v>189</v>
      </c>
      <c r="D532" s="16" t="s">
        <v>497</v>
      </c>
      <c r="E532" s="16" t="s">
        <v>66</v>
      </c>
      <c r="F532" s="18">
        <v>600000</v>
      </c>
      <c r="G532" s="18">
        <v>450000</v>
      </c>
      <c r="H532" s="19">
        <f t="shared" si="16"/>
        <v>75</v>
      </c>
      <c r="I532" s="20">
        <f t="shared" si="17"/>
        <v>150000</v>
      </c>
    </row>
    <row r="533" spans="1:9" ht="63" outlineLevel="4" x14ac:dyDescent="0.25">
      <c r="A533" s="23" t="s">
        <v>498</v>
      </c>
      <c r="B533" s="16" t="s">
        <v>466</v>
      </c>
      <c r="C533" s="16" t="s">
        <v>189</v>
      </c>
      <c r="D533" s="16" t="s">
        <v>499</v>
      </c>
      <c r="E533" s="16"/>
      <c r="F533" s="18">
        <v>310000</v>
      </c>
      <c r="G533" s="18">
        <v>232499.97</v>
      </c>
      <c r="H533" s="19">
        <f t="shared" si="16"/>
        <v>74.999990322580643</v>
      </c>
      <c r="I533" s="20">
        <f t="shared" si="17"/>
        <v>77500.03</v>
      </c>
    </row>
    <row r="534" spans="1:9" ht="47.25" outlineLevel="7" x14ac:dyDescent="0.25">
      <c r="A534" s="23" t="s">
        <v>65</v>
      </c>
      <c r="B534" s="16" t="s">
        <v>466</v>
      </c>
      <c r="C534" s="16" t="s">
        <v>189</v>
      </c>
      <c r="D534" s="16" t="s">
        <v>499</v>
      </c>
      <c r="E534" s="16" t="s">
        <v>66</v>
      </c>
      <c r="F534" s="18">
        <v>310000</v>
      </c>
      <c r="G534" s="18">
        <v>232499.97</v>
      </c>
      <c r="H534" s="19">
        <f t="shared" si="16"/>
        <v>74.999990322580643</v>
      </c>
      <c r="I534" s="20">
        <f t="shared" si="17"/>
        <v>77500.03</v>
      </c>
    </row>
    <row r="535" spans="1:9" ht="63" outlineLevel="4" x14ac:dyDescent="0.25">
      <c r="A535" s="23" t="s">
        <v>500</v>
      </c>
      <c r="B535" s="16" t="s">
        <v>466</v>
      </c>
      <c r="C535" s="16" t="s">
        <v>189</v>
      </c>
      <c r="D535" s="16" t="s">
        <v>501</v>
      </c>
      <c r="E535" s="16"/>
      <c r="F535" s="18">
        <v>40000</v>
      </c>
      <c r="G535" s="18">
        <v>0</v>
      </c>
      <c r="H535" s="19">
        <f t="shared" si="16"/>
        <v>0</v>
      </c>
      <c r="I535" s="20">
        <f t="shared" si="17"/>
        <v>40000</v>
      </c>
    </row>
    <row r="536" spans="1:9" ht="47.25" outlineLevel="7" x14ac:dyDescent="0.25">
      <c r="A536" s="23" t="s">
        <v>65</v>
      </c>
      <c r="B536" s="16" t="s">
        <v>466</v>
      </c>
      <c r="C536" s="16" t="s">
        <v>189</v>
      </c>
      <c r="D536" s="16" t="s">
        <v>501</v>
      </c>
      <c r="E536" s="16" t="s">
        <v>66</v>
      </c>
      <c r="F536" s="18">
        <v>40000</v>
      </c>
      <c r="G536" s="18">
        <v>0</v>
      </c>
      <c r="H536" s="19">
        <f t="shared" si="16"/>
        <v>0</v>
      </c>
      <c r="I536" s="20">
        <f t="shared" si="17"/>
        <v>40000</v>
      </c>
    </row>
    <row r="537" spans="1:9" ht="65.25" customHeight="1" outlineLevel="2" x14ac:dyDescent="0.25">
      <c r="A537" s="23" t="s">
        <v>83</v>
      </c>
      <c r="B537" s="16" t="s">
        <v>466</v>
      </c>
      <c r="C537" s="16" t="s">
        <v>189</v>
      </c>
      <c r="D537" s="16" t="s">
        <v>84</v>
      </c>
      <c r="E537" s="16"/>
      <c r="F537" s="18">
        <v>10000</v>
      </c>
      <c r="G537" s="18">
        <v>5000</v>
      </c>
      <c r="H537" s="19">
        <f t="shared" si="16"/>
        <v>50</v>
      </c>
      <c r="I537" s="20">
        <f t="shared" si="17"/>
        <v>5000</v>
      </c>
    </row>
    <row r="538" spans="1:9" ht="78.75" outlineLevel="3" x14ac:dyDescent="0.25">
      <c r="A538" s="23" t="s">
        <v>502</v>
      </c>
      <c r="B538" s="16" t="s">
        <v>466</v>
      </c>
      <c r="C538" s="16" t="s">
        <v>189</v>
      </c>
      <c r="D538" s="16" t="s">
        <v>503</v>
      </c>
      <c r="E538" s="16"/>
      <c r="F538" s="18">
        <v>10000</v>
      </c>
      <c r="G538" s="18">
        <v>5000</v>
      </c>
      <c r="H538" s="19">
        <f t="shared" si="16"/>
        <v>50</v>
      </c>
      <c r="I538" s="20">
        <f t="shared" si="17"/>
        <v>5000</v>
      </c>
    </row>
    <row r="539" spans="1:9" ht="63" outlineLevel="4" x14ac:dyDescent="0.25">
      <c r="A539" s="23" t="s">
        <v>504</v>
      </c>
      <c r="B539" s="16" t="s">
        <v>466</v>
      </c>
      <c r="C539" s="16" t="s">
        <v>189</v>
      </c>
      <c r="D539" s="16" t="s">
        <v>505</v>
      </c>
      <c r="E539" s="16"/>
      <c r="F539" s="18">
        <v>10000</v>
      </c>
      <c r="G539" s="18">
        <v>5000</v>
      </c>
      <c r="H539" s="19">
        <f t="shared" si="16"/>
        <v>50</v>
      </c>
      <c r="I539" s="20">
        <f t="shared" si="17"/>
        <v>5000</v>
      </c>
    </row>
    <row r="540" spans="1:9" ht="47.25" outlineLevel="7" x14ac:dyDescent="0.25">
      <c r="A540" s="23" t="s">
        <v>21</v>
      </c>
      <c r="B540" s="16" t="s">
        <v>466</v>
      </c>
      <c r="C540" s="16" t="s">
        <v>189</v>
      </c>
      <c r="D540" s="16" t="s">
        <v>505</v>
      </c>
      <c r="E540" s="16" t="s">
        <v>22</v>
      </c>
      <c r="F540" s="18">
        <v>5000</v>
      </c>
      <c r="G540" s="18">
        <v>0</v>
      </c>
      <c r="H540" s="19">
        <f t="shared" si="16"/>
        <v>0</v>
      </c>
      <c r="I540" s="20">
        <f t="shared" si="17"/>
        <v>5000</v>
      </c>
    </row>
    <row r="541" spans="1:9" ht="47.25" outlineLevel="7" x14ac:dyDescent="0.25">
      <c r="A541" s="23" t="s">
        <v>65</v>
      </c>
      <c r="B541" s="16" t="s">
        <v>466</v>
      </c>
      <c r="C541" s="16" t="s">
        <v>189</v>
      </c>
      <c r="D541" s="16" t="s">
        <v>505</v>
      </c>
      <c r="E541" s="16" t="s">
        <v>66</v>
      </c>
      <c r="F541" s="18">
        <v>5000</v>
      </c>
      <c r="G541" s="18">
        <v>5000</v>
      </c>
      <c r="H541" s="19">
        <f t="shared" si="16"/>
        <v>100</v>
      </c>
      <c r="I541" s="20">
        <f t="shared" si="17"/>
        <v>0</v>
      </c>
    </row>
    <row r="542" spans="1:9" ht="63" outlineLevel="2" x14ac:dyDescent="0.25">
      <c r="A542" s="23" t="s">
        <v>472</v>
      </c>
      <c r="B542" s="16" t="s">
        <v>466</v>
      </c>
      <c r="C542" s="16" t="s">
        <v>189</v>
      </c>
      <c r="D542" s="16" t="s">
        <v>474</v>
      </c>
      <c r="E542" s="16"/>
      <c r="F542" s="18">
        <v>357157600</v>
      </c>
      <c r="G542" s="18">
        <v>232466360.87</v>
      </c>
      <c r="H542" s="19">
        <f t="shared" si="16"/>
        <v>65.087894215326799</v>
      </c>
      <c r="I542" s="20">
        <f t="shared" si="17"/>
        <v>124691239.13</v>
      </c>
    </row>
    <row r="543" spans="1:9" ht="114" customHeight="1" outlineLevel="3" x14ac:dyDescent="0.25">
      <c r="A543" s="23" t="s">
        <v>506</v>
      </c>
      <c r="B543" s="16" t="s">
        <v>466</v>
      </c>
      <c r="C543" s="16" t="s">
        <v>189</v>
      </c>
      <c r="D543" s="16" t="s">
        <v>507</v>
      </c>
      <c r="E543" s="16"/>
      <c r="F543" s="18">
        <v>201634600</v>
      </c>
      <c r="G543" s="18">
        <v>128051343.8</v>
      </c>
      <c r="H543" s="19">
        <f t="shared" si="16"/>
        <v>63.506632195069692</v>
      </c>
      <c r="I543" s="20">
        <f t="shared" si="17"/>
        <v>73583256.200000003</v>
      </c>
    </row>
    <row r="544" spans="1:9" ht="63" outlineLevel="4" x14ac:dyDescent="0.25">
      <c r="A544" s="23" t="s">
        <v>508</v>
      </c>
      <c r="B544" s="16" t="s">
        <v>466</v>
      </c>
      <c r="C544" s="16" t="s">
        <v>189</v>
      </c>
      <c r="D544" s="16" t="s">
        <v>509</v>
      </c>
      <c r="E544" s="16"/>
      <c r="F544" s="18">
        <v>0</v>
      </c>
      <c r="G544" s="18">
        <v>0</v>
      </c>
      <c r="H544" s="19"/>
      <c r="I544" s="20">
        <f t="shared" si="17"/>
        <v>0</v>
      </c>
    </row>
    <row r="545" spans="1:9" ht="47.25" outlineLevel="7" x14ac:dyDescent="0.25">
      <c r="A545" s="23" t="s">
        <v>21</v>
      </c>
      <c r="B545" s="16" t="s">
        <v>466</v>
      </c>
      <c r="C545" s="16" t="s">
        <v>189</v>
      </c>
      <c r="D545" s="16" t="s">
        <v>509</v>
      </c>
      <c r="E545" s="16" t="s">
        <v>22</v>
      </c>
      <c r="F545" s="18">
        <v>0</v>
      </c>
      <c r="G545" s="18">
        <v>0</v>
      </c>
      <c r="H545" s="19"/>
      <c r="I545" s="20">
        <f t="shared" si="17"/>
        <v>0</v>
      </c>
    </row>
    <row r="546" spans="1:9" ht="31.5" outlineLevel="7" x14ac:dyDescent="0.25">
      <c r="A546" s="23" t="s">
        <v>75</v>
      </c>
      <c r="B546" s="16" t="s">
        <v>466</v>
      </c>
      <c r="C546" s="16" t="s">
        <v>189</v>
      </c>
      <c r="D546" s="16" t="s">
        <v>509</v>
      </c>
      <c r="E546" s="16" t="s">
        <v>76</v>
      </c>
      <c r="F546" s="18">
        <v>0</v>
      </c>
      <c r="G546" s="18">
        <v>0</v>
      </c>
      <c r="H546" s="19"/>
      <c r="I546" s="20">
        <f t="shared" si="17"/>
        <v>0</v>
      </c>
    </row>
    <row r="547" spans="1:9" ht="78.75" outlineLevel="4" x14ac:dyDescent="0.25">
      <c r="A547" s="23" t="s">
        <v>510</v>
      </c>
      <c r="B547" s="16" t="s">
        <v>466</v>
      </c>
      <c r="C547" s="16" t="s">
        <v>189</v>
      </c>
      <c r="D547" s="16" t="s">
        <v>511</v>
      </c>
      <c r="E547" s="16"/>
      <c r="F547" s="18">
        <v>0</v>
      </c>
      <c r="G547" s="18">
        <v>0</v>
      </c>
      <c r="H547" s="19"/>
      <c r="I547" s="20">
        <f t="shared" si="17"/>
        <v>0</v>
      </c>
    </row>
    <row r="548" spans="1:9" ht="47.25" outlineLevel="7" x14ac:dyDescent="0.25">
      <c r="A548" s="23" t="s">
        <v>21</v>
      </c>
      <c r="B548" s="16" t="s">
        <v>466</v>
      </c>
      <c r="C548" s="16" t="s">
        <v>189</v>
      </c>
      <c r="D548" s="16" t="s">
        <v>511</v>
      </c>
      <c r="E548" s="16" t="s">
        <v>22</v>
      </c>
      <c r="F548" s="18">
        <v>0</v>
      </c>
      <c r="G548" s="18">
        <v>0</v>
      </c>
      <c r="H548" s="19"/>
      <c r="I548" s="20">
        <f t="shared" si="17"/>
        <v>0</v>
      </c>
    </row>
    <row r="549" spans="1:9" ht="31.5" outlineLevel="7" x14ac:dyDescent="0.25">
      <c r="A549" s="23" t="s">
        <v>75</v>
      </c>
      <c r="B549" s="16" t="s">
        <v>466</v>
      </c>
      <c r="C549" s="16" t="s">
        <v>189</v>
      </c>
      <c r="D549" s="16" t="s">
        <v>511</v>
      </c>
      <c r="E549" s="16" t="s">
        <v>76</v>
      </c>
      <c r="F549" s="18">
        <v>0</v>
      </c>
      <c r="G549" s="18">
        <v>0</v>
      </c>
      <c r="H549" s="19"/>
      <c r="I549" s="20">
        <f t="shared" si="17"/>
        <v>0</v>
      </c>
    </row>
    <row r="550" spans="1:9" ht="63" outlineLevel="4" x14ac:dyDescent="0.25">
      <c r="A550" s="23" t="s">
        <v>512</v>
      </c>
      <c r="B550" s="16" t="s">
        <v>466</v>
      </c>
      <c r="C550" s="16" t="s">
        <v>189</v>
      </c>
      <c r="D550" s="16" t="s">
        <v>513</v>
      </c>
      <c r="E550" s="16"/>
      <c r="F550" s="18">
        <v>0</v>
      </c>
      <c r="G550" s="18">
        <v>0</v>
      </c>
      <c r="H550" s="19"/>
      <c r="I550" s="20">
        <f t="shared" si="17"/>
        <v>0</v>
      </c>
    </row>
    <row r="551" spans="1:9" ht="47.25" outlineLevel="7" x14ac:dyDescent="0.25">
      <c r="A551" s="23" t="s">
        <v>21</v>
      </c>
      <c r="B551" s="16" t="s">
        <v>466</v>
      </c>
      <c r="C551" s="16" t="s">
        <v>189</v>
      </c>
      <c r="D551" s="16" t="s">
        <v>513</v>
      </c>
      <c r="E551" s="16" t="s">
        <v>22</v>
      </c>
      <c r="F551" s="18">
        <v>0</v>
      </c>
      <c r="G551" s="18">
        <v>0</v>
      </c>
      <c r="H551" s="19"/>
      <c r="I551" s="20">
        <f t="shared" si="17"/>
        <v>0</v>
      </c>
    </row>
    <row r="552" spans="1:9" ht="31.5" outlineLevel="7" x14ac:dyDescent="0.25">
      <c r="A552" s="23" t="s">
        <v>75</v>
      </c>
      <c r="B552" s="16" t="s">
        <v>466</v>
      </c>
      <c r="C552" s="16" t="s">
        <v>189</v>
      </c>
      <c r="D552" s="16" t="s">
        <v>513</v>
      </c>
      <c r="E552" s="16" t="s">
        <v>76</v>
      </c>
      <c r="F552" s="18">
        <v>0</v>
      </c>
      <c r="G552" s="18">
        <v>0</v>
      </c>
      <c r="H552" s="19"/>
      <c r="I552" s="20">
        <f t="shared" si="17"/>
        <v>0</v>
      </c>
    </row>
    <row r="553" spans="1:9" ht="94.5" outlineLevel="4" x14ac:dyDescent="0.25">
      <c r="A553" s="23" t="s">
        <v>514</v>
      </c>
      <c r="B553" s="16" t="s">
        <v>466</v>
      </c>
      <c r="C553" s="16" t="s">
        <v>189</v>
      </c>
      <c r="D553" s="16" t="s">
        <v>515</v>
      </c>
      <c r="E553" s="16"/>
      <c r="F553" s="18">
        <v>0</v>
      </c>
      <c r="G553" s="18">
        <v>0</v>
      </c>
      <c r="H553" s="19"/>
      <c r="I553" s="20">
        <f t="shared" si="17"/>
        <v>0</v>
      </c>
    </row>
    <row r="554" spans="1:9" ht="47.25" outlineLevel="7" x14ac:dyDescent="0.25">
      <c r="A554" s="23" t="s">
        <v>21</v>
      </c>
      <c r="B554" s="16" t="s">
        <v>466</v>
      </c>
      <c r="C554" s="16" t="s">
        <v>189</v>
      </c>
      <c r="D554" s="16" t="s">
        <v>515</v>
      </c>
      <c r="E554" s="16" t="s">
        <v>22</v>
      </c>
      <c r="F554" s="18">
        <v>0</v>
      </c>
      <c r="G554" s="18">
        <v>0</v>
      </c>
      <c r="H554" s="19"/>
      <c r="I554" s="20">
        <f t="shared" si="17"/>
        <v>0</v>
      </c>
    </row>
    <row r="555" spans="1:9" ht="31.5" outlineLevel="7" x14ac:dyDescent="0.25">
      <c r="A555" s="23" t="s">
        <v>75</v>
      </c>
      <c r="B555" s="16" t="s">
        <v>466</v>
      </c>
      <c r="C555" s="16" t="s">
        <v>189</v>
      </c>
      <c r="D555" s="16" t="s">
        <v>515</v>
      </c>
      <c r="E555" s="16" t="s">
        <v>76</v>
      </c>
      <c r="F555" s="18">
        <v>0</v>
      </c>
      <c r="G555" s="18">
        <v>0</v>
      </c>
      <c r="H555" s="19"/>
      <c r="I555" s="20">
        <f t="shared" si="17"/>
        <v>0</v>
      </c>
    </row>
    <row r="556" spans="1:9" ht="78.75" outlineLevel="4" x14ac:dyDescent="0.25">
      <c r="A556" s="23" t="s">
        <v>516</v>
      </c>
      <c r="B556" s="16" t="s">
        <v>466</v>
      </c>
      <c r="C556" s="16" t="s">
        <v>189</v>
      </c>
      <c r="D556" s="16" t="s">
        <v>517</v>
      </c>
      <c r="E556" s="16"/>
      <c r="F556" s="18">
        <v>0</v>
      </c>
      <c r="G556" s="18">
        <v>0</v>
      </c>
      <c r="H556" s="19"/>
      <c r="I556" s="20">
        <f t="shared" si="17"/>
        <v>0</v>
      </c>
    </row>
    <row r="557" spans="1:9" ht="47.25" outlineLevel="7" x14ac:dyDescent="0.25">
      <c r="A557" s="23" t="s">
        <v>21</v>
      </c>
      <c r="B557" s="16" t="s">
        <v>466</v>
      </c>
      <c r="C557" s="16" t="s">
        <v>189</v>
      </c>
      <c r="D557" s="16" t="s">
        <v>517</v>
      </c>
      <c r="E557" s="16" t="s">
        <v>22</v>
      </c>
      <c r="F557" s="18">
        <v>0</v>
      </c>
      <c r="G557" s="18">
        <v>0</v>
      </c>
      <c r="H557" s="19"/>
      <c r="I557" s="20">
        <f t="shared" si="17"/>
        <v>0</v>
      </c>
    </row>
    <row r="558" spans="1:9" ht="31.5" outlineLevel="7" x14ac:dyDescent="0.25">
      <c r="A558" s="23" t="s">
        <v>75</v>
      </c>
      <c r="B558" s="16" t="s">
        <v>466</v>
      </c>
      <c r="C558" s="16" t="s">
        <v>189</v>
      </c>
      <c r="D558" s="16" t="s">
        <v>517</v>
      </c>
      <c r="E558" s="16" t="s">
        <v>76</v>
      </c>
      <c r="F558" s="18">
        <v>0</v>
      </c>
      <c r="G558" s="18">
        <v>0</v>
      </c>
      <c r="H558" s="19"/>
      <c r="I558" s="20">
        <f t="shared" si="17"/>
        <v>0</v>
      </c>
    </row>
    <row r="559" spans="1:9" ht="110.25" outlineLevel="4" x14ac:dyDescent="0.25">
      <c r="A559" s="23" t="s">
        <v>518</v>
      </c>
      <c r="B559" s="16" t="s">
        <v>466</v>
      </c>
      <c r="C559" s="16" t="s">
        <v>189</v>
      </c>
      <c r="D559" s="16" t="s">
        <v>519</v>
      </c>
      <c r="E559" s="16"/>
      <c r="F559" s="18">
        <v>0</v>
      </c>
      <c r="G559" s="18">
        <v>0</v>
      </c>
      <c r="H559" s="19"/>
      <c r="I559" s="20">
        <f t="shared" si="17"/>
        <v>0</v>
      </c>
    </row>
    <row r="560" spans="1:9" ht="47.25" outlineLevel="7" x14ac:dyDescent="0.25">
      <c r="A560" s="23" t="s">
        <v>21</v>
      </c>
      <c r="B560" s="16" t="s">
        <v>466</v>
      </c>
      <c r="C560" s="16" t="s">
        <v>189</v>
      </c>
      <c r="D560" s="16" t="s">
        <v>519</v>
      </c>
      <c r="E560" s="16" t="s">
        <v>22</v>
      </c>
      <c r="F560" s="18">
        <v>0</v>
      </c>
      <c r="G560" s="18">
        <v>0</v>
      </c>
      <c r="H560" s="19"/>
      <c r="I560" s="20">
        <f t="shared" si="17"/>
        <v>0</v>
      </c>
    </row>
    <row r="561" spans="1:9" ht="31.5" outlineLevel="7" x14ac:dyDescent="0.25">
      <c r="A561" s="23" t="s">
        <v>75</v>
      </c>
      <c r="B561" s="16" t="s">
        <v>466</v>
      </c>
      <c r="C561" s="16" t="s">
        <v>189</v>
      </c>
      <c r="D561" s="16" t="s">
        <v>519</v>
      </c>
      <c r="E561" s="16" t="s">
        <v>76</v>
      </c>
      <c r="F561" s="18">
        <v>0</v>
      </c>
      <c r="G561" s="18">
        <v>0</v>
      </c>
      <c r="H561" s="19"/>
      <c r="I561" s="20">
        <f t="shared" si="17"/>
        <v>0</v>
      </c>
    </row>
    <row r="562" spans="1:9" ht="63" outlineLevel="4" x14ac:dyDescent="0.25">
      <c r="A562" s="23" t="s">
        <v>508</v>
      </c>
      <c r="B562" s="16" t="s">
        <v>466</v>
      </c>
      <c r="C562" s="16" t="s">
        <v>189</v>
      </c>
      <c r="D562" s="16" t="s">
        <v>520</v>
      </c>
      <c r="E562" s="16"/>
      <c r="F562" s="18">
        <v>69950000</v>
      </c>
      <c r="G562" s="18">
        <v>49839574.170000002</v>
      </c>
      <c r="H562" s="19">
        <f t="shared" si="16"/>
        <v>71.250284731951396</v>
      </c>
      <c r="I562" s="20">
        <f t="shared" si="17"/>
        <v>20110425.829999998</v>
      </c>
    </row>
    <row r="563" spans="1:9" ht="47.25" outlineLevel="7" x14ac:dyDescent="0.25">
      <c r="A563" s="23" t="s">
        <v>21</v>
      </c>
      <c r="B563" s="16" t="s">
        <v>466</v>
      </c>
      <c r="C563" s="16" t="s">
        <v>189</v>
      </c>
      <c r="D563" s="16" t="s">
        <v>520</v>
      </c>
      <c r="E563" s="16" t="s">
        <v>22</v>
      </c>
      <c r="F563" s="18">
        <v>1067680</v>
      </c>
      <c r="G563" s="18">
        <v>772369.88</v>
      </c>
      <c r="H563" s="19">
        <f t="shared" si="16"/>
        <v>72.340952345271987</v>
      </c>
      <c r="I563" s="20">
        <f t="shared" si="17"/>
        <v>295310.12</v>
      </c>
    </row>
    <row r="564" spans="1:9" ht="31.5" outlineLevel="7" x14ac:dyDescent="0.25">
      <c r="A564" s="23" t="s">
        <v>75</v>
      </c>
      <c r="B564" s="16" t="s">
        <v>466</v>
      </c>
      <c r="C564" s="16" t="s">
        <v>189</v>
      </c>
      <c r="D564" s="16" t="s">
        <v>520</v>
      </c>
      <c r="E564" s="16" t="s">
        <v>76</v>
      </c>
      <c r="F564" s="18">
        <v>68882320</v>
      </c>
      <c r="G564" s="18">
        <v>49067204.289999999</v>
      </c>
      <c r="H564" s="19">
        <f t="shared" si="16"/>
        <v>71.233379319976436</v>
      </c>
      <c r="I564" s="20">
        <f t="shared" si="17"/>
        <v>19815115.710000001</v>
      </c>
    </row>
    <row r="565" spans="1:9" ht="78.75" outlineLevel="4" x14ac:dyDescent="0.25">
      <c r="A565" s="23" t="s">
        <v>510</v>
      </c>
      <c r="B565" s="16" t="s">
        <v>466</v>
      </c>
      <c r="C565" s="16" t="s">
        <v>189</v>
      </c>
      <c r="D565" s="16" t="s">
        <v>521</v>
      </c>
      <c r="E565" s="16"/>
      <c r="F565" s="18">
        <v>3906900</v>
      </c>
      <c r="G565" s="18">
        <v>2648256.77</v>
      </c>
      <c r="H565" s="19">
        <f t="shared" si="16"/>
        <v>67.784094038751945</v>
      </c>
      <c r="I565" s="20">
        <f t="shared" si="17"/>
        <v>1258643.23</v>
      </c>
    </row>
    <row r="566" spans="1:9" ht="47.25" outlineLevel="7" x14ac:dyDescent="0.25">
      <c r="A566" s="23" t="s">
        <v>21</v>
      </c>
      <c r="B566" s="16" t="s">
        <v>466</v>
      </c>
      <c r="C566" s="16" t="s">
        <v>189</v>
      </c>
      <c r="D566" s="16" t="s">
        <v>521</v>
      </c>
      <c r="E566" s="16" t="s">
        <v>22</v>
      </c>
      <c r="F566" s="18">
        <v>60882</v>
      </c>
      <c r="G566" s="18">
        <v>41007.47</v>
      </c>
      <c r="H566" s="19">
        <f t="shared" si="16"/>
        <v>67.3556552018659</v>
      </c>
      <c r="I566" s="20">
        <f t="shared" si="17"/>
        <v>19874.53</v>
      </c>
    </row>
    <row r="567" spans="1:9" ht="31.5" outlineLevel="7" x14ac:dyDescent="0.25">
      <c r="A567" s="23" t="s">
        <v>75</v>
      </c>
      <c r="B567" s="16" t="s">
        <v>466</v>
      </c>
      <c r="C567" s="16" t="s">
        <v>189</v>
      </c>
      <c r="D567" s="16" t="s">
        <v>521</v>
      </c>
      <c r="E567" s="16" t="s">
        <v>76</v>
      </c>
      <c r="F567" s="18">
        <v>3846018</v>
      </c>
      <c r="G567" s="18">
        <v>2607249.2999999998</v>
      </c>
      <c r="H567" s="19">
        <f t="shared" si="16"/>
        <v>67.790876173746454</v>
      </c>
      <c r="I567" s="20">
        <f t="shared" si="17"/>
        <v>1238768.7000000002</v>
      </c>
    </row>
    <row r="568" spans="1:9" ht="63" outlineLevel="4" x14ac:dyDescent="0.25">
      <c r="A568" s="23" t="s">
        <v>512</v>
      </c>
      <c r="B568" s="16" t="s">
        <v>466</v>
      </c>
      <c r="C568" s="16" t="s">
        <v>189</v>
      </c>
      <c r="D568" s="16" t="s">
        <v>522</v>
      </c>
      <c r="E568" s="16"/>
      <c r="F568" s="18">
        <v>36831900</v>
      </c>
      <c r="G568" s="18">
        <v>28147943.52</v>
      </c>
      <c r="H568" s="19">
        <f t="shared" si="16"/>
        <v>76.42273007908905</v>
      </c>
      <c r="I568" s="20">
        <f t="shared" si="17"/>
        <v>8683956.4800000004</v>
      </c>
    </row>
    <row r="569" spans="1:9" ht="47.25" outlineLevel="7" x14ac:dyDescent="0.25">
      <c r="A569" s="23" t="s">
        <v>21</v>
      </c>
      <c r="B569" s="16" t="s">
        <v>466</v>
      </c>
      <c r="C569" s="16" t="s">
        <v>189</v>
      </c>
      <c r="D569" s="16" t="s">
        <v>522</v>
      </c>
      <c r="E569" s="16" t="s">
        <v>22</v>
      </c>
      <c r="F569" s="18">
        <v>572900</v>
      </c>
      <c r="G569" s="18">
        <v>432288.83</v>
      </c>
      <c r="H569" s="19">
        <f t="shared" si="16"/>
        <v>75.456245418048525</v>
      </c>
      <c r="I569" s="20">
        <f t="shared" si="17"/>
        <v>140611.16999999998</v>
      </c>
    </row>
    <row r="570" spans="1:9" ht="31.5" outlineLevel="7" x14ac:dyDescent="0.25">
      <c r="A570" s="23" t="s">
        <v>75</v>
      </c>
      <c r="B570" s="16" t="s">
        <v>466</v>
      </c>
      <c r="C570" s="16" t="s">
        <v>189</v>
      </c>
      <c r="D570" s="16" t="s">
        <v>522</v>
      </c>
      <c r="E570" s="16" t="s">
        <v>76</v>
      </c>
      <c r="F570" s="18">
        <v>36259000</v>
      </c>
      <c r="G570" s="18">
        <v>27715654.690000001</v>
      </c>
      <c r="H570" s="19">
        <f t="shared" si="16"/>
        <v>76.438000744642707</v>
      </c>
      <c r="I570" s="20">
        <f t="shared" si="17"/>
        <v>8543345.3099999987</v>
      </c>
    </row>
    <row r="571" spans="1:9" ht="94.5" outlineLevel="4" x14ac:dyDescent="0.25">
      <c r="A571" s="23" t="s">
        <v>514</v>
      </c>
      <c r="B571" s="16" t="s">
        <v>466</v>
      </c>
      <c r="C571" s="16" t="s">
        <v>189</v>
      </c>
      <c r="D571" s="16" t="s">
        <v>523</v>
      </c>
      <c r="E571" s="16"/>
      <c r="F571" s="18">
        <v>239200</v>
      </c>
      <c r="G571" s="18">
        <v>146163.87</v>
      </c>
      <c r="H571" s="19">
        <f t="shared" si="16"/>
        <v>61.105296822742474</v>
      </c>
      <c r="I571" s="20">
        <f t="shared" si="17"/>
        <v>93036.13</v>
      </c>
    </row>
    <row r="572" spans="1:9" ht="47.25" outlineLevel="7" x14ac:dyDescent="0.25">
      <c r="A572" s="23" t="s">
        <v>21</v>
      </c>
      <c r="B572" s="16" t="s">
        <v>466</v>
      </c>
      <c r="C572" s="16" t="s">
        <v>189</v>
      </c>
      <c r="D572" s="16" t="s">
        <v>523</v>
      </c>
      <c r="E572" s="16" t="s">
        <v>22</v>
      </c>
      <c r="F572" s="18">
        <v>3800</v>
      </c>
      <c r="G572" s="18">
        <v>2444.8200000000002</v>
      </c>
      <c r="H572" s="19">
        <f t="shared" si="16"/>
        <v>64.337368421052631</v>
      </c>
      <c r="I572" s="20">
        <f t="shared" si="17"/>
        <v>1355.1799999999998</v>
      </c>
    </row>
    <row r="573" spans="1:9" ht="31.5" outlineLevel="7" x14ac:dyDescent="0.25">
      <c r="A573" s="23" t="s">
        <v>75</v>
      </c>
      <c r="B573" s="16" t="s">
        <v>466</v>
      </c>
      <c r="C573" s="16" t="s">
        <v>189</v>
      </c>
      <c r="D573" s="16" t="s">
        <v>523</v>
      </c>
      <c r="E573" s="16" t="s">
        <v>76</v>
      </c>
      <c r="F573" s="18">
        <v>235400</v>
      </c>
      <c r="G573" s="18">
        <v>143719.04999999999</v>
      </c>
      <c r="H573" s="19">
        <f t="shared" si="16"/>
        <v>61.053122344944768</v>
      </c>
      <c r="I573" s="20">
        <f t="shared" si="17"/>
        <v>91680.950000000012</v>
      </c>
    </row>
    <row r="574" spans="1:9" ht="78.75" outlineLevel="4" x14ac:dyDescent="0.25">
      <c r="A574" s="23" t="s">
        <v>516</v>
      </c>
      <c r="B574" s="16" t="s">
        <v>466</v>
      </c>
      <c r="C574" s="16" t="s">
        <v>189</v>
      </c>
      <c r="D574" s="16" t="s">
        <v>524</v>
      </c>
      <c r="E574" s="16"/>
      <c r="F574" s="18">
        <v>31700</v>
      </c>
      <c r="G574" s="18">
        <v>23276.52</v>
      </c>
      <c r="H574" s="19">
        <f t="shared" si="16"/>
        <v>73.427507886435322</v>
      </c>
      <c r="I574" s="20">
        <f t="shared" si="17"/>
        <v>8423.48</v>
      </c>
    </row>
    <row r="575" spans="1:9" ht="47.25" outlineLevel="7" x14ac:dyDescent="0.25">
      <c r="A575" s="23" t="s">
        <v>21</v>
      </c>
      <c r="B575" s="16" t="s">
        <v>466</v>
      </c>
      <c r="C575" s="16" t="s">
        <v>189</v>
      </c>
      <c r="D575" s="16" t="s">
        <v>524</v>
      </c>
      <c r="E575" s="16" t="s">
        <v>22</v>
      </c>
      <c r="F575" s="18">
        <v>500</v>
      </c>
      <c r="G575" s="18">
        <v>371.52</v>
      </c>
      <c r="H575" s="19">
        <f t="shared" si="16"/>
        <v>74.303999999999988</v>
      </c>
      <c r="I575" s="20">
        <f t="shared" si="17"/>
        <v>128.48000000000002</v>
      </c>
    </row>
    <row r="576" spans="1:9" ht="31.5" outlineLevel="7" x14ac:dyDescent="0.25">
      <c r="A576" s="23" t="s">
        <v>75</v>
      </c>
      <c r="B576" s="16" t="s">
        <v>466</v>
      </c>
      <c r="C576" s="16" t="s">
        <v>189</v>
      </c>
      <c r="D576" s="16" t="s">
        <v>524</v>
      </c>
      <c r="E576" s="16" t="s">
        <v>76</v>
      </c>
      <c r="F576" s="18">
        <v>31200</v>
      </c>
      <c r="G576" s="18">
        <v>22905</v>
      </c>
      <c r="H576" s="19">
        <f t="shared" si="16"/>
        <v>73.413461538461533</v>
      </c>
      <c r="I576" s="20">
        <f t="shared" si="17"/>
        <v>8295</v>
      </c>
    </row>
    <row r="577" spans="1:9" ht="110.25" outlineLevel="4" x14ac:dyDescent="0.25">
      <c r="A577" s="23" t="s">
        <v>518</v>
      </c>
      <c r="B577" s="16" t="s">
        <v>466</v>
      </c>
      <c r="C577" s="16" t="s">
        <v>189</v>
      </c>
      <c r="D577" s="16" t="s">
        <v>525</v>
      </c>
      <c r="E577" s="16"/>
      <c r="F577" s="18">
        <v>1621200</v>
      </c>
      <c r="G577" s="18">
        <v>610574.18000000005</v>
      </c>
      <c r="H577" s="19">
        <f t="shared" si="16"/>
        <v>37.66186651862818</v>
      </c>
      <c r="I577" s="20">
        <f t="shared" si="17"/>
        <v>1010625.82</v>
      </c>
    </row>
    <row r="578" spans="1:9" ht="47.25" outlineLevel="7" x14ac:dyDescent="0.25">
      <c r="A578" s="23" t="s">
        <v>21</v>
      </c>
      <c r="B578" s="16" t="s">
        <v>466</v>
      </c>
      <c r="C578" s="16" t="s">
        <v>189</v>
      </c>
      <c r="D578" s="16" t="s">
        <v>525</v>
      </c>
      <c r="E578" s="16" t="s">
        <v>22</v>
      </c>
      <c r="F578" s="18">
        <v>195000</v>
      </c>
      <c r="G578" s="18">
        <v>150324.45000000001</v>
      </c>
      <c r="H578" s="19">
        <f t="shared" si="16"/>
        <v>77.089461538461549</v>
      </c>
      <c r="I578" s="20">
        <f t="shared" si="17"/>
        <v>44675.549999999988</v>
      </c>
    </row>
    <row r="579" spans="1:9" ht="31.5" outlineLevel="7" x14ac:dyDescent="0.25">
      <c r="A579" s="23" t="s">
        <v>75</v>
      </c>
      <c r="B579" s="16" t="s">
        <v>466</v>
      </c>
      <c r="C579" s="16" t="s">
        <v>189</v>
      </c>
      <c r="D579" s="16" t="s">
        <v>525</v>
      </c>
      <c r="E579" s="16" t="s">
        <v>76</v>
      </c>
      <c r="F579" s="18">
        <v>1426200</v>
      </c>
      <c r="G579" s="18">
        <v>460249.73</v>
      </c>
      <c r="H579" s="19">
        <f t="shared" si="16"/>
        <v>32.271051044734257</v>
      </c>
      <c r="I579" s="20">
        <f t="shared" si="17"/>
        <v>965950.27</v>
      </c>
    </row>
    <row r="580" spans="1:9" ht="47.25" outlineLevel="4" x14ac:dyDescent="0.25">
      <c r="A580" s="23" t="s">
        <v>526</v>
      </c>
      <c r="B580" s="16" t="s">
        <v>466</v>
      </c>
      <c r="C580" s="16" t="s">
        <v>189</v>
      </c>
      <c r="D580" s="16" t="s">
        <v>527</v>
      </c>
      <c r="E580" s="16"/>
      <c r="F580" s="18">
        <v>863000</v>
      </c>
      <c r="G580" s="18">
        <v>607000</v>
      </c>
      <c r="H580" s="19">
        <f t="shared" si="16"/>
        <v>70.336037079953655</v>
      </c>
      <c r="I580" s="20">
        <f t="shared" si="17"/>
        <v>256000</v>
      </c>
    </row>
    <row r="581" spans="1:9" ht="47.25" outlineLevel="7" x14ac:dyDescent="0.25">
      <c r="A581" s="23" t="s">
        <v>21</v>
      </c>
      <c r="B581" s="16" t="s">
        <v>466</v>
      </c>
      <c r="C581" s="16" t="s">
        <v>189</v>
      </c>
      <c r="D581" s="16" t="s">
        <v>527</v>
      </c>
      <c r="E581" s="16" t="s">
        <v>22</v>
      </c>
      <c r="F581" s="18">
        <v>15010</v>
      </c>
      <c r="G581" s="18">
        <v>10829.55</v>
      </c>
      <c r="H581" s="19">
        <f t="shared" si="16"/>
        <v>72.148900732844766</v>
      </c>
      <c r="I581" s="20">
        <f t="shared" si="17"/>
        <v>4180.4500000000007</v>
      </c>
    </row>
    <row r="582" spans="1:9" ht="31.5" outlineLevel="7" x14ac:dyDescent="0.25">
      <c r="A582" s="23" t="s">
        <v>75</v>
      </c>
      <c r="B582" s="16" t="s">
        <v>466</v>
      </c>
      <c r="C582" s="16" t="s">
        <v>189</v>
      </c>
      <c r="D582" s="16" t="s">
        <v>527</v>
      </c>
      <c r="E582" s="16" t="s">
        <v>76</v>
      </c>
      <c r="F582" s="18">
        <v>847990</v>
      </c>
      <c r="G582" s="18">
        <v>596170.44999999995</v>
      </c>
      <c r="H582" s="19">
        <f t="shared" ref="H582:H644" si="18">G582/F582*100</f>
        <v>70.303948159766023</v>
      </c>
      <c r="I582" s="20">
        <f t="shared" ref="I582:I645" si="19">F582-G582</f>
        <v>251819.55000000005</v>
      </c>
    </row>
    <row r="583" spans="1:9" ht="31.5" outlineLevel="4" x14ac:dyDescent="0.25">
      <c r="A583" s="23" t="s">
        <v>528</v>
      </c>
      <c r="B583" s="16" t="s">
        <v>466</v>
      </c>
      <c r="C583" s="16" t="s">
        <v>189</v>
      </c>
      <c r="D583" s="16" t="s">
        <v>529</v>
      </c>
      <c r="E583" s="16"/>
      <c r="F583" s="18">
        <v>311600</v>
      </c>
      <c r="G583" s="18">
        <v>0</v>
      </c>
      <c r="H583" s="19">
        <f t="shared" si="18"/>
        <v>0</v>
      </c>
      <c r="I583" s="20">
        <f t="shared" si="19"/>
        <v>311600</v>
      </c>
    </row>
    <row r="584" spans="1:9" ht="47.25" outlineLevel="7" x14ac:dyDescent="0.25">
      <c r="A584" s="23" t="s">
        <v>21</v>
      </c>
      <c r="B584" s="16" t="s">
        <v>466</v>
      </c>
      <c r="C584" s="16" t="s">
        <v>189</v>
      </c>
      <c r="D584" s="16" t="s">
        <v>529</v>
      </c>
      <c r="E584" s="16" t="s">
        <v>22</v>
      </c>
      <c r="F584" s="18">
        <v>5000</v>
      </c>
      <c r="G584" s="18">
        <v>0</v>
      </c>
      <c r="H584" s="19">
        <f t="shared" si="18"/>
        <v>0</v>
      </c>
      <c r="I584" s="20">
        <f t="shared" si="19"/>
        <v>5000</v>
      </c>
    </row>
    <row r="585" spans="1:9" ht="31.5" outlineLevel="7" x14ac:dyDescent="0.25">
      <c r="A585" s="23" t="s">
        <v>75</v>
      </c>
      <c r="B585" s="16" t="s">
        <v>466</v>
      </c>
      <c r="C585" s="16" t="s">
        <v>189</v>
      </c>
      <c r="D585" s="16" t="s">
        <v>529</v>
      </c>
      <c r="E585" s="16" t="s">
        <v>76</v>
      </c>
      <c r="F585" s="18">
        <v>306600</v>
      </c>
      <c r="G585" s="18">
        <v>0</v>
      </c>
      <c r="H585" s="19">
        <f t="shared" si="18"/>
        <v>0</v>
      </c>
      <c r="I585" s="20">
        <f t="shared" si="19"/>
        <v>306600</v>
      </c>
    </row>
    <row r="586" spans="1:9" ht="127.5" customHeight="1" outlineLevel="4" x14ac:dyDescent="0.25">
      <c r="A586" s="24" t="s">
        <v>530</v>
      </c>
      <c r="B586" s="16" t="s">
        <v>466</v>
      </c>
      <c r="C586" s="16" t="s">
        <v>189</v>
      </c>
      <c r="D586" s="16" t="s">
        <v>531</v>
      </c>
      <c r="E586" s="16"/>
      <c r="F586" s="18">
        <v>1541600</v>
      </c>
      <c r="G586" s="18">
        <v>352146</v>
      </c>
      <c r="H586" s="19">
        <f t="shared" si="18"/>
        <v>22.84289050337312</v>
      </c>
      <c r="I586" s="20">
        <f t="shared" si="19"/>
        <v>1189454</v>
      </c>
    </row>
    <row r="587" spans="1:9" ht="47.25" outlineLevel="7" x14ac:dyDescent="0.25">
      <c r="A587" s="23" t="s">
        <v>21</v>
      </c>
      <c r="B587" s="16" t="s">
        <v>466</v>
      </c>
      <c r="C587" s="16" t="s">
        <v>189</v>
      </c>
      <c r="D587" s="16" t="s">
        <v>531</v>
      </c>
      <c r="E587" s="16" t="s">
        <v>22</v>
      </c>
      <c r="F587" s="18">
        <v>36810</v>
      </c>
      <c r="G587" s="18">
        <v>5146</v>
      </c>
      <c r="H587" s="19">
        <f t="shared" si="18"/>
        <v>13.979896767182831</v>
      </c>
      <c r="I587" s="20">
        <f t="shared" si="19"/>
        <v>31664</v>
      </c>
    </row>
    <row r="588" spans="1:9" ht="31.5" outlineLevel="7" x14ac:dyDescent="0.25">
      <c r="A588" s="23" t="s">
        <v>75</v>
      </c>
      <c r="B588" s="16" t="s">
        <v>466</v>
      </c>
      <c r="C588" s="16" t="s">
        <v>189</v>
      </c>
      <c r="D588" s="16" t="s">
        <v>531</v>
      </c>
      <c r="E588" s="16" t="s">
        <v>76</v>
      </c>
      <c r="F588" s="18">
        <v>1504790</v>
      </c>
      <c r="G588" s="18">
        <v>347000</v>
      </c>
      <c r="H588" s="19">
        <f t="shared" si="18"/>
        <v>23.059696037320823</v>
      </c>
      <c r="I588" s="20">
        <f t="shared" si="19"/>
        <v>1157790</v>
      </c>
    </row>
    <row r="589" spans="1:9" ht="94.5" outlineLevel="4" x14ac:dyDescent="0.25">
      <c r="A589" s="23" t="s">
        <v>532</v>
      </c>
      <c r="B589" s="16" t="s">
        <v>466</v>
      </c>
      <c r="C589" s="16" t="s">
        <v>189</v>
      </c>
      <c r="D589" s="16" t="s">
        <v>533</v>
      </c>
      <c r="E589" s="16"/>
      <c r="F589" s="18">
        <v>9093100</v>
      </c>
      <c r="G589" s="18">
        <v>22269.1</v>
      </c>
      <c r="H589" s="19">
        <f t="shared" si="18"/>
        <v>0.24490107883999956</v>
      </c>
      <c r="I589" s="20">
        <f t="shared" si="19"/>
        <v>9070830.9000000004</v>
      </c>
    </row>
    <row r="590" spans="1:9" ht="47.25" outlineLevel="7" x14ac:dyDescent="0.25">
      <c r="A590" s="23" t="s">
        <v>21</v>
      </c>
      <c r="B590" s="16" t="s">
        <v>466</v>
      </c>
      <c r="C590" s="16" t="s">
        <v>189</v>
      </c>
      <c r="D590" s="16" t="s">
        <v>533</v>
      </c>
      <c r="E590" s="16" t="s">
        <v>22</v>
      </c>
      <c r="F590" s="18">
        <v>134380</v>
      </c>
      <c r="G590" s="18">
        <v>329.1</v>
      </c>
      <c r="H590" s="19">
        <f t="shared" si="18"/>
        <v>0.24490251525524634</v>
      </c>
      <c r="I590" s="20">
        <f t="shared" si="19"/>
        <v>134050.9</v>
      </c>
    </row>
    <row r="591" spans="1:9" ht="31.5" outlineLevel="7" x14ac:dyDescent="0.25">
      <c r="A591" s="23" t="s">
        <v>75</v>
      </c>
      <c r="B591" s="16" t="s">
        <v>466</v>
      </c>
      <c r="C591" s="16" t="s">
        <v>189</v>
      </c>
      <c r="D591" s="16" t="s">
        <v>533</v>
      </c>
      <c r="E591" s="16" t="s">
        <v>76</v>
      </c>
      <c r="F591" s="18">
        <v>8958720</v>
      </c>
      <c r="G591" s="18">
        <v>21940</v>
      </c>
      <c r="H591" s="19">
        <f t="shared" si="18"/>
        <v>0.2449010572938991</v>
      </c>
      <c r="I591" s="20">
        <f t="shared" si="19"/>
        <v>8936780</v>
      </c>
    </row>
    <row r="592" spans="1:9" ht="63" outlineLevel="4" x14ac:dyDescent="0.25">
      <c r="A592" s="23" t="s">
        <v>534</v>
      </c>
      <c r="B592" s="16" t="s">
        <v>466</v>
      </c>
      <c r="C592" s="16" t="s">
        <v>189</v>
      </c>
      <c r="D592" s="16" t="s">
        <v>535</v>
      </c>
      <c r="E592" s="16"/>
      <c r="F592" s="18">
        <v>774800</v>
      </c>
      <c r="G592" s="18">
        <v>524086.34</v>
      </c>
      <c r="H592" s="19">
        <f t="shared" si="18"/>
        <v>67.64149974186887</v>
      </c>
      <c r="I592" s="20">
        <f t="shared" si="19"/>
        <v>250713.65999999997</v>
      </c>
    </row>
    <row r="593" spans="1:9" ht="47.25" outlineLevel="7" x14ac:dyDescent="0.25">
      <c r="A593" s="23" t="s">
        <v>21</v>
      </c>
      <c r="B593" s="16" t="s">
        <v>466</v>
      </c>
      <c r="C593" s="16" t="s">
        <v>189</v>
      </c>
      <c r="D593" s="16" t="s">
        <v>535</v>
      </c>
      <c r="E593" s="16" t="s">
        <v>22</v>
      </c>
      <c r="F593" s="18">
        <v>11450</v>
      </c>
      <c r="G593" s="18">
        <v>7745.11</v>
      </c>
      <c r="H593" s="19">
        <f t="shared" si="18"/>
        <v>67.642882096069869</v>
      </c>
      <c r="I593" s="20">
        <f t="shared" si="19"/>
        <v>3704.8900000000003</v>
      </c>
    </row>
    <row r="594" spans="1:9" ht="31.5" outlineLevel="7" x14ac:dyDescent="0.25">
      <c r="A594" s="23" t="s">
        <v>75</v>
      </c>
      <c r="B594" s="16" t="s">
        <v>466</v>
      </c>
      <c r="C594" s="16" t="s">
        <v>189</v>
      </c>
      <c r="D594" s="16" t="s">
        <v>535</v>
      </c>
      <c r="E594" s="16" t="s">
        <v>76</v>
      </c>
      <c r="F594" s="18">
        <v>763350</v>
      </c>
      <c r="G594" s="18">
        <v>516341.23</v>
      </c>
      <c r="H594" s="19">
        <f t="shared" si="18"/>
        <v>67.64147900700857</v>
      </c>
      <c r="I594" s="20">
        <f t="shared" si="19"/>
        <v>247008.77000000002</v>
      </c>
    </row>
    <row r="595" spans="1:9" ht="78.75" outlineLevel="4" x14ac:dyDescent="0.25">
      <c r="A595" s="23" t="s">
        <v>536</v>
      </c>
      <c r="B595" s="16" t="s">
        <v>466</v>
      </c>
      <c r="C595" s="16" t="s">
        <v>189</v>
      </c>
      <c r="D595" s="16" t="s">
        <v>537</v>
      </c>
      <c r="E595" s="16"/>
      <c r="F595" s="18">
        <v>7854100</v>
      </c>
      <c r="G595" s="18">
        <v>7523680.9299999997</v>
      </c>
      <c r="H595" s="19">
        <f t="shared" si="18"/>
        <v>95.793037139837793</v>
      </c>
      <c r="I595" s="20">
        <f t="shared" si="19"/>
        <v>330419.0700000003</v>
      </c>
    </row>
    <row r="596" spans="1:9" ht="47.25" outlineLevel="7" x14ac:dyDescent="0.25">
      <c r="A596" s="23" t="s">
        <v>21</v>
      </c>
      <c r="B596" s="16" t="s">
        <v>466</v>
      </c>
      <c r="C596" s="16" t="s">
        <v>189</v>
      </c>
      <c r="D596" s="16" t="s">
        <v>537</v>
      </c>
      <c r="E596" s="16" t="s">
        <v>22</v>
      </c>
      <c r="F596" s="18">
        <v>116071</v>
      </c>
      <c r="G596" s="18">
        <v>111187.41</v>
      </c>
      <c r="H596" s="19">
        <f t="shared" si="18"/>
        <v>95.792583849540364</v>
      </c>
      <c r="I596" s="20">
        <f t="shared" si="19"/>
        <v>4883.5899999999965</v>
      </c>
    </row>
    <row r="597" spans="1:9" ht="31.5" outlineLevel="7" x14ac:dyDescent="0.25">
      <c r="A597" s="23" t="s">
        <v>75</v>
      </c>
      <c r="B597" s="16" t="s">
        <v>466</v>
      </c>
      <c r="C597" s="16" t="s">
        <v>189</v>
      </c>
      <c r="D597" s="16" t="s">
        <v>537</v>
      </c>
      <c r="E597" s="16" t="s">
        <v>76</v>
      </c>
      <c r="F597" s="18">
        <v>7738029</v>
      </c>
      <c r="G597" s="18">
        <v>7412493.5199999996</v>
      </c>
      <c r="H597" s="19">
        <f t="shared" si="18"/>
        <v>95.793043939225342</v>
      </c>
      <c r="I597" s="20">
        <f t="shared" si="19"/>
        <v>325535.48000000045</v>
      </c>
    </row>
    <row r="598" spans="1:9" ht="63" outlineLevel="4" x14ac:dyDescent="0.25">
      <c r="A598" s="23" t="s">
        <v>538</v>
      </c>
      <c r="B598" s="16" t="s">
        <v>466</v>
      </c>
      <c r="C598" s="16" t="s">
        <v>189</v>
      </c>
      <c r="D598" s="16" t="s">
        <v>539</v>
      </c>
      <c r="E598" s="16"/>
      <c r="F598" s="18">
        <v>63270500</v>
      </c>
      <c r="G598" s="18">
        <v>32977705.379999999</v>
      </c>
      <c r="H598" s="19">
        <f t="shared" si="18"/>
        <v>52.121771410056816</v>
      </c>
      <c r="I598" s="20">
        <f t="shared" si="19"/>
        <v>30292794.620000001</v>
      </c>
    </row>
    <row r="599" spans="1:9" ht="47.25" outlineLevel="7" x14ac:dyDescent="0.25">
      <c r="A599" s="23" t="s">
        <v>21</v>
      </c>
      <c r="B599" s="16" t="s">
        <v>466</v>
      </c>
      <c r="C599" s="16" t="s">
        <v>189</v>
      </c>
      <c r="D599" s="16" t="s">
        <v>539</v>
      </c>
      <c r="E599" s="16" t="s">
        <v>22</v>
      </c>
      <c r="F599" s="18">
        <v>382350</v>
      </c>
      <c r="G599" s="18">
        <v>165268.79999999999</v>
      </c>
      <c r="H599" s="19">
        <f t="shared" si="18"/>
        <v>43.224480188309137</v>
      </c>
      <c r="I599" s="20">
        <f t="shared" si="19"/>
        <v>217081.2</v>
      </c>
    </row>
    <row r="600" spans="1:9" ht="31.5" outlineLevel="7" x14ac:dyDescent="0.25">
      <c r="A600" s="23" t="s">
        <v>75</v>
      </c>
      <c r="B600" s="16" t="s">
        <v>466</v>
      </c>
      <c r="C600" s="16" t="s">
        <v>189</v>
      </c>
      <c r="D600" s="16" t="s">
        <v>539</v>
      </c>
      <c r="E600" s="16" t="s">
        <v>76</v>
      </c>
      <c r="F600" s="18">
        <v>62888150</v>
      </c>
      <c r="G600" s="18">
        <v>32812436.579999998</v>
      </c>
      <c r="H600" s="19">
        <f t="shared" si="18"/>
        <v>52.175865532695745</v>
      </c>
      <c r="I600" s="20">
        <f t="shared" si="19"/>
        <v>30075713.420000002</v>
      </c>
    </row>
    <row r="601" spans="1:9" ht="157.5" outlineLevel="4" x14ac:dyDescent="0.25">
      <c r="A601" s="24" t="s">
        <v>540</v>
      </c>
      <c r="B601" s="16" t="s">
        <v>466</v>
      </c>
      <c r="C601" s="16" t="s">
        <v>189</v>
      </c>
      <c r="D601" s="16" t="s">
        <v>541</v>
      </c>
      <c r="E601" s="16"/>
      <c r="F601" s="18">
        <v>31400</v>
      </c>
      <c r="G601" s="18">
        <v>4265.1899999999996</v>
      </c>
      <c r="H601" s="19">
        <f t="shared" si="18"/>
        <v>13.583407643312102</v>
      </c>
      <c r="I601" s="20">
        <f t="shared" si="19"/>
        <v>27134.81</v>
      </c>
    </row>
    <row r="602" spans="1:9" ht="47.25" outlineLevel="7" x14ac:dyDescent="0.25">
      <c r="A602" s="23" t="s">
        <v>21</v>
      </c>
      <c r="B602" s="16" t="s">
        <v>466</v>
      </c>
      <c r="C602" s="16" t="s">
        <v>189</v>
      </c>
      <c r="D602" s="16" t="s">
        <v>541</v>
      </c>
      <c r="E602" s="16" t="s">
        <v>22</v>
      </c>
      <c r="F602" s="18">
        <v>464</v>
      </c>
      <c r="G602" s="18">
        <v>63.04</v>
      </c>
      <c r="H602" s="19">
        <f t="shared" si="18"/>
        <v>13.586206896551726</v>
      </c>
      <c r="I602" s="20">
        <f t="shared" si="19"/>
        <v>400.96</v>
      </c>
    </row>
    <row r="603" spans="1:9" ht="31.5" outlineLevel="7" x14ac:dyDescent="0.25">
      <c r="A603" s="23" t="s">
        <v>75</v>
      </c>
      <c r="B603" s="16" t="s">
        <v>466</v>
      </c>
      <c r="C603" s="16" t="s">
        <v>189</v>
      </c>
      <c r="D603" s="16" t="s">
        <v>541</v>
      </c>
      <c r="E603" s="16" t="s">
        <v>76</v>
      </c>
      <c r="F603" s="18">
        <v>30936</v>
      </c>
      <c r="G603" s="18">
        <v>4202.1499999999996</v>
      </c>
      <c r="H603" s="19">
        <f t="shared" si="18"/>
        <v>13.583365658132918</v>
      </c>
      <c r="I603" s="20">
        <f t="shared" si="19"/>
        <v>26733.85</v>
      </c>
    </row>
    <row r="604" spans="1:9" ht="110.25" outlineLevel="4" x14ac:dyDescent="0.25">
      <c r="A604" s="23" t="s">
        <v>542</v>
      </c>
      <c r="B604" s="16" t="s">
        <v>466</v>
      </c>
      <c r="C604" s="16" t="s">
        <v>189</v>
      </c>
      <c r="D604" s="16" t="s">
        <v>543</v>
      </c>
      <c r="E604" s="16"/>
      <c r="F604" s="18">
        <v>0</v>
      </c>
      <c r="G604" s="18">
        <v>0</v>
      </c>
      <c r="H604" s="19"/>
      <c r="I604" s="20">
        <f t="shared" si="19"/>
        <v>0</v>
      </c>
    </row>
    <row r="605" spans="1:9" ht="47.25" outlineLevel="7" x14ac:dyDescent="0.25">
      <c r="A605" s="23" t="s">
        <v>21</v>
      </c>
      <c r="B605" s="16" t="s">
        <v>466</v>
      </c>
      <c r="C605" s="16" t="s">
        <v>189</v>
      </c>
      <c r="D605" s="16" t="s">
        <v>543</v>
      </c>
      <c r="E605" s="16" t="s">
        <v>22</v>
      </c>
      <c r="F605" s="18">
        <v>0</v>
      </c>
      <c r="G605" s="18">
        <v>0</v>
      </c>
      <c r="H605" s="19"/>
      <c r="I605" s="20">
        <f t="shared" si="19"/>
        <v>0</v>
      </c>
    </row>
    <row r="606" spans="1:9" ht="31.5" outlineLevel="7" x14ac:dyDescent="0.25">
      <c r="A606" s="23" t="s">
        <v>75</v>
      </c>
      <c r="B606" s="16" t="s">
        <v>466</v>
      </c>
      <c r="C606" s="16" t="s">
        <v>189</v>
      </c>
      <c r="D606" s="16" t="s">
        <v>543</v>
      </c>
      <c r="E606" s="16" t="s">
        <v>76</v>
      </c>
      <c r="F606" s="18">
        <v>0</v>
      </c>
      <c r="G606" s="18">
        <v>0</v>
      </c>
      <c r="H606" s="19"/>
      <c r="I606" s="20">
        <f t="shared" si="19"/>
        <v>0</v>
      </c>
    </row>
    <row r="607" spans="1:9" ht="31.5" outlineLevel="4" x14ac:dyDescent="0.25">
      <c r="A607" s="23" t="s">
        <v>528</v>
      </c>
      <c r="B607" s="16" t="s">
        <v>466</v>
      </c>
      <c r="C607" s="16" t="s">
        <v>189</v>
      </c>
      <c r="D607" s="16" t="s">
        <v>544</v>
      </c>
      <c r="E607" s="16"/>
      <c r="F607" s="18">
        <v>0</v>
      </c>
      <c r="G607" s="18">
        <v>0</v>
      </c>
      <c r="H607" s="19"/>
      <c r="I607" s="20">
        <f t="shared" si="19"/>
        <v>0</v>
      </c>
    </row>
    <row r="608" spans="1:9" ht="47.25" outlineLevel="7" x14ac:dyDescent="0.25">
      <c r="A608" s="23" t="s">
        <v>21</v>
      </c>
      <c r="B608" s="16" t="s">
        <v>466</v>
      </c>
      <c r="C608" s="16" t="s">
        <v>189</v>
      </c>
      <c r="D608" s="16" t="s">
        <v>544</v>
      </c>
      <c r="E608" s="16" t="s">
        <v>22</v>
      </c>
      <c r="F608" s="18">
        <v>0</v>
      </c>
      <c r="G608" s="18">
        <v>0</v>
      </c>
      <c r="H608" s="19"/>
      <c r="I608" s="20">
        <f t="shared" si="19"/>
        <v>0</v>
      </c>
    </row>
    <row r="609" spans="1:9" ht="31.5" outlineLevel="7" x14ac:dyDescent="0.25">
      <c r="A609" s="23" t="s">
        <v>75</v>
      </c>
      <c r="B609" s="16" t="s">
        <v>466</v>
      </c>
      <c r="C609" s="16" t="s">
        <v>189</v>
      </c>
      <c r="D609" s="16" t="s">
        <v>544</v>
      </c>
      <c r="E609" s="16" t="s">
        <v>76</v>
      </c>
      <c r="F609" s="18">
        <v>0</v>
      </c>
      <c r="G609" s="18">
        <v>0</v>
      </c>
      <c r="H609" s="19"/>
      <c r="I609" s="20">
        <f t="shared" si="19"/>
        <v>0</v>
      </c>
    </row>
    <row r="610" spans="1:9" ht="126.75" customHeight="1" outlineLevel="4" x14ac:dyDescent="0.25">
      <c r="A610" s="24" t="s">
        <v>545</v>
      </c>
      <c r="B610" s="16" t="s">
        <v>466</v>
      </c>
      <c r="C610" s="16" t="s">
        <v>189</v>
      </c>
      <c r="D610" s="16" t="s">
        <v>546</v>
      </c>
      <c r="E610" s="16"/>
      <c r="F610" s="18">
        <v>0</v>
      </c>
      <c r="G610" s="18">
        <v>0</v>
      </c>
      <c r="H610" s="19"/>
      <c r="I610" s="20">
        <f t="shared" si="19"/>
        <v>0</v>
      </c>
    </row>
    <row r="611" spans="1:9" ht="47.25" outlineLevel="7" x14ac:dyDescent="0.25">
      <c r="A611" s="23" t="s">
        <v>21</v>
      </c>
      <c r="B611" s="16" t="s">
        <v>466</v>
      </c>
      <c r="C611" s="16" t="s">
        <v>189</v>
      </c>
      <c r="D611" s="16" t="s">
        <v>546</v>
      </c>
      <c r="E611" s="16" t="s">
        <v>22</v>
      </c>
      <c r="F611" s="18">
        <v>0</v>
      </c>
      <c r="G611" s="18">
        <v>0</v>
      </c>
      <c r="H611" s="19"/>
      <c r="I611" s="20">
        <f t="shared" si="19"/>
        <v>0</v>
      </c>
    </row>
    <row r="612" spans="1:9" ht="31.5" outlineLevel="7" x14ac:dyDescent="0.25">
      <c r="A612" s="23" t="s">
        <v>75</v>
      </c>
      <c r="B612" s="16" t="s">
        <v>466</v>
      </c>
      <c r="C612" s="16" t="s">
        <v>189</v>
      </c>
      <c r="D612" s="16" t="s">
        <v>546</v>
      </c>
      <c r="E612" s="16" t="s">
        <v>76</v>
      </c>
      <c r="F612" s="18">
        <v>0</v>
      </c>
      <c r="G612" s="18">
        <v>0</v>
      </c>
      <c r="H612" s="19"/>
      <c r="I612" s="20">
        <f t="shared" si="19"/>
        <v>0</v>
      </c>
    </row>
    <row r="613" spans="1:9" ht="50.25" customHeight="1" outlineLevel="4" x14ac:dyDescent="0.25">
      <c r="A613" s="23" t="s">
        <v>547</v>
      </c>
      <c r="B613" s="16" t="s">
        <v>466</v>
      </c>
      <c r="C613" s="16" t="s">
        <v>189</v>
      </c>
      <c r="D613" s="16" t="s">
        <v>548</v>
      </c>
      <c r="E613" s="16"/>
      <c r="F613" s="18">
        <v>5313600</v>
      </c>
      <c r="G613" s="18">
        <v>4624401.83</v>
      </c>
      <c r="H613" s="19">
        <f t="shared" si="18"/>
        <v>87.029543623908467</v>
      </c>
      <c r="I613" s="20">
        <f t="shared" si="19"/>
        <v>689198.16999999993</v>
      </c>
    </row>
    <row r="614" spans="1:9" ht="31.5" outlineLevel="7" x14ac:dyDescent="0.25">
      <c r="A614" s="23" t="s">
        <v>75</v>
      </c>
      <c r="B614" s="16" t="s">
        <v>466</v>
      </c>
      <c r="C614" s="16" t="s">
        <v>189</v>
      </c>
      <c r="D614" s="16" t="s">
        <v>548</v>
      </c>
      <c r="E614" s="16" t="s">
        <v>76</v>
      </c>
      <c r="F614" s="18">
        <v>5313600</v>
      </c>
      <c r="G614" s="18">
        <v>4624401.83</v>
      </c>
      <c r="H614" s="19">
        <f t="shared" si="18"/>
        <v>87.029543623908467</v>
      </c>
      <c r="I614" s="20">
        <f t="shared" si="19"/>
        <v>689198.16999999993</v>
      </c>
    </row>
    <row r="615" spans="1:9" ht="47.25" outlineLevel="3" x14ac:dyDescent="0.25">
      <c r="A615" s="23" t="s">
        <v>549</v>
      </c>
      <c r="B615" s="16" t="s">
        <v>466</v>
      </c>
      <c r="C615" s="16" t="s">
        <v>189</v>
      </c>
      <c r="D615" s="16" t="s">
        <v>550</v>
      </c>
      <c r="E615" s="16"/>
      <c r="F615" s="18">
        <v>155523000</v>
      </c>
      <c r="G615" s="18">
        <v>104415017.06999999</v>
      </c>
      <c r="H615" s="19">
        <f t="shared" si="18"/>
        <v>67.137990567311576</v>
      </c>
      <c r="I615" s="20">
        <f t="shared" si="19"/>
        <v>51107982.930000007</v>
      </c>
    </row>
    <row r="616" spans="1:9" ht="47.25" outlineLevel="4" x14ac:dyDescent="0.25">
      <c r="A616" s="23" t="s">
        <v>551</v>
      </c>
      <c r="B616" s="16" t="s">
        <v>466</v>
      </c>
      <c r="C616" s="16" t="s">
        <v>189</v>
      </c>
      <c r="D616" s="16" t="s">
        <v>552</v>
      </c>
      <c r="E616" s="16"/>
      <c r="F616" s="18">
        <v>104866800</v>
      </c>
      <c r="G616" s="18">
        <v>68488933.769999996</v>
      </c>
      <c r="H616" s="19">
        <f t="shared" si="18"/>
        <v>65.310406887594539</v>
      </c>
      <c r="I616" s="20">
        <f t="shared" si="19"/>
        <v>36377866.230000004</v>
      </c>
    </row>
    <row r="617" spans="1:9" ht="47.25" outlineLevel="7" x14ac:dyDescent="0.25">
      <c r="A617" s="23" t="s">
        <v>21</v>
      </c>
      <c r="B617" s="16" t="s">
        <v>466</v>
      </c>
      <c r="C617" s="16" t="s">
        <v>189</v>
      </c>
      <c r="D617" s="16" t="s">
        <v>552</v>
      </c>
      <c r="E617" s="16" t="s">
        <v>22</v>
      </c>
      <c r="F617" s="18">
        <v>1631300</v>
      </c>
      <c r="G617" s="18">
        <v>1009592.13</v>
      </c>
      <c r="H617" s="19">
        <f t="shared" si="18"/>
        <v>61.888808312388889</v>
      </c>
      <c r="I617" s="20">
        <f t="shared" si="19"/>
        <v>621707.87</v>
      </c>
    </row>
    <row r="618" spans="1:9" ht="31.5" outlineLevel="7" x14ac:dyDescent="0.25">
      <c r="A618" s="23" t="s">
        <v>75</v>
      </c>
      <c r="B618" s="16" t="s">
        <v>466</v>
      </c>
      <c r="C618" s="16" t="s">
        <v>189</v>
      </c>
      <c r="D618" s="16" t="s">
        <v>552</v>
      </c>
      <c r="E618" s="16" t="s">
        <v>76</v>
      </c>
      <c r="F618" s="18">
        <v>103235500</v>
      </c>
      <c r="G618" s="18">
        <v>67479341.640000001</v>
      </c>
      <c r="H618" s="19">
        <f t="shared" si="18"/>
        <v>65.364474081105811</v>
      </c>
      <c r="I618" s="20">
        <f t="shared" si="19"/>
        <v>35756158.359999999</v>
      </c>
    </row>
    <row r="619" spans="1:9" ht="47.25" outlineLevel="4" x14ac:dyDescent="0.25">
      <c r="A619" s="23" t="s">
        <v>551</v>
      </c>
      <c r="B619" s="16" t="s">
        <v>466</v>
      </c>
      <c r="C619" s="16" t="s">
        <v>189</v>
      </c>
      <c r="D619" s="16" t="s">
        <v>553</v>
      </c>
      <c r="E619" s="16"/>
      <c r="F619" s="18">
        <v>0</v>
      </c>
      <c r="G619" s="18">
        <v>0</v>
      </c>
      <c r="H619" s="19"/>
      <c r="I619" s="20">
        <f t="shared" si="19"/>
        <v>0</v>
      </c>
    </row>
    <row r="620" spans="1:9" ht="47.25" outlineLevel="7" x14ac:dyDescent="0.25">
      <c r="A620" s="23" t="s">
        <v>21</v>
      </c>
      <c r="B620" s="16" t="s">
        <v>466</v>
      </c>
      <c r="C620" s="16" t="s">
        <v>189</v>
      </c>
      <c r="D620" s="16" t="s">
        <v>553</v>
      </c>
      <c r="E620" s="16" t="s">
        <v>22</v>
      </c>
      <c r="F620" s="18">
        <v>0</v>
      </c>
      <c r="G620" s="18">
        <v>0</v>
      </c>
      <c r="H620" s="19"/>
      <c r="I620" s="20">
        <f t="shared" si="19"/>
        <v>0</v>
      </c>
    </row>
    <row r="621" spans="1:9" ht="31.5" outlineLevel="7" x14ac:dyDescent="0.25">
      <c r="A621" s="23" t="s">
        <v>75</v>
      </c>
      <c r="B621" s="16" t="s">
        <v>466</v>
      </c>
      <c r="C621" s="16" t="s">
        <v>189</v>
      </c>
      <c r="D621" s="16" t="s">
        <v>553</v>
      </c>
      <c r="E621" s="16" t="s">
        <v>76</v>
      </c>
      <c r="F621" s="18">
        <v>0</v>
      </c>
      <c r="G621" s="18">
        <v>0</v>
      </c>
      <c r="H621" s="19"/>
      <c r="I621" s="20">
        <f t="shared" si="19"/>
        <v>0</v>
      </c>
    </row>
    <row r="622" spans="1:9" ht="189" outlineLevel="4" x14ac:dyDescent="0.25">
      <c r="A622" s="24" t="s">
        <v>554</v>
      </c>
      <c r="B622" s="16" t="s">
        <v>466</v>
      </c>
      <c r="C622" s="16" t="s">
        <v>189</v>
      </c>
      <c r="D622" s="16" t="s">
        <v>555</v>
      </c>
      <c r="E622" s="16"/>
      <c r="F622" s="18">
        <v>50656200</v>
      </c>
      <c r="G622" s="18">
        <v>35926083.299999997</v>
      </c>
      <c r="H622" s="19">
        <f t="shared" si="18"/>
        <v>70.921394222227491</v>
      </c>
      <c r="I622" s="20">
        <f t="shared" si="19"/>
        <v>14730116.700000003</v>
      </c>
    </row>
    <row r="623" spans="1:9" ht="31.5" outlineLevel="7" x14ac:dyDescent="0.25">
      <c r="A623" s="23" t="s">
        <v>75</v>
      </c>
      <c r="B623" s="16" t="s">
        <v>466</v>
      </c>
      <c r="C623" s="16" t="s">
        <v>189</v>
      </c>
      <c r="D623" s="16" t="s">
        <v>555</v>
      </c>
      <c r="E623" s="16" t="s">
        <v>76</v>
      </c>
      <c r="F623" s="18">
        <v>50656200</v>
      </c>
      <c r="G623" s="18">
        <v>35926083.299999997</v>
      </c>
      <c r="H623" s="19">
        <f t="shared" si="18"/>
        <v>70.921394222227491</v>
      </c>
      <c r="I623" s="20">
        <f t="shared" si="19"/>
        <v>14730116.700000003</v>
      </c>
    </row>
    <row r="624" spans="1:9" ht="63" outlineLevel="2" x14ac:dyDescent="0.25">
      <c r="A624" s="23" t="s">
        <v>472</v>
      </c>
      <c r="B624" s="16" t="s">
        <v>466</v>
      </c>
      <c r="C624" s="16" t="s">
        <v>228</v>
      </c>
      <c r="D624" s="16" t="s">
        <v>474</v>
      </c>
      <c r="E624" s="16"/>
      <c r="F624" s="18">
        <v>96358960</v>
      </c>
      <c r="G624" s="18">
        <v>74359706.219999999</v>
      </c>
      <c r="H624" s="19">
        <f t="shared" si="18"/>
        <v>77.169477773525159</v>
      </c>
      <c r="I624" s="20">
        <f t="shared" si="19"/>
        <v>21999253.780000001</v>
      </c>
    </row>
    <row r="625" spans="1:9" ht="47.25" outlineLevel="3" x14ac:dyDescent="0.25">
      <c r="A625" s="23" t="s">
        <v>549</v>
      </c>
      <c r="B625" s="16" t="s">
        <v>466</v>
      </c>
      <c r="C625" s="16" t="s">
        <v>228</v>
      </c>
      <c r="D625" s="16" t="s">
        <v>550</v>
      </c>
      <c r="E625" s="16"/>
      <c r="F625" s="18">
        <v>37374800</v>
      </c>
      <c r="G625" s="18">
        <v>28633494.34</v>
      </c>
      <c r="H625" s="19">
        <f t="shared" si="18"/>
        <v>76.611766056273211</v>
      </c>
      <c r="I625" s="20">
        <f t="shared" si="19"/>
        <v>8741305.6600000001</v>
      </c>
    </row>
    <row r="626" spans="1:9" ht="81.75" customHeight="1" outlineLevel="4" x14ac:dyDescent="0.25">
      <c r="A626" s="23" t="s">
        <v>556</v>
      </c>
      <c r="B626" s="16" t="s">
        <v>466</v>
      </c>
      <c r="C626" s="16" t="s">
        <v>228</v>
      </c>
      <c r="D626" s="16" t="s">
        <v>557</v>
      </c>
      <c r="E626" s="16"/>
      <c r="F626" s="18">
        <v>0</v>
      </c>
      <c r="G626" s="18">
        <v>0</v>
      </c>
      <c r="H626" s="19"/>
      <c r="I626" s="20">
        <f t="shared" si="19"/>
        <v>0</v>
      </c>
    </row>
    <row r="627" spans="1:9" ht="47.25" outlineLevel="7" x14ac:dyDescent="0.25">
      <c r="A627" s="23" t="s">
        <v>21</v>
      </c>
      <c r="B627" s="16" t="s">
        <v>466</v>
      </c>
      <c r="C627" s="16" t="s">
        <v>228</v>
      </c>
      <c r="D627" s="16" t="s">
        <v>557</v>
      </c>
      <c r="E627" s="16" t="s">
        <v>22</v>
      </c>
      <c r="F627" s="18">
        <v>0</v>
      </c>
      <c r="G627" s="18">
        <v>0</v>
      </c>
      <c r="H627" s="19"/>
      <c r="I627" s="20">
        <f t="shared" si="19"/>
        <v>0</v>
      </c>
    </row>
    <row r="628" spans="1:9" ht="31.5" outlineLevel="7" x14ac:dyDescent="0.25">
      <c r="A628" s="23" t="s">
        <v>75</v>
      </c>
      <c r="B628" s="16" t="s">
        <v>466</v>
      </c>
      <c r="C628" s="16" t="s">
        <v>228</v>
      </c>
      <c r="D628" s="16" t="s">
        <v>557</v>
      </c>
      <c r="E628" s="16" t="s">
        <v>76</v>
      </c>
      <c r="F628" s="18">
        <v>0</v>
      </c>
      <c r="G628" s="18">
        <v>0</v>
      </c>
      <c r="H628" s="19"/>
      <c r="I628" s="20">
        <f t="shared" si="19"/>
        <v>0</v>
      </c>
    </row>
    <row r="629" spans="1:9" ht="34.5" customHeight="1" outlineLevel="4" x14ac:dyDescent="0.25">
      <c r="A629" s="23" t="s">
        <v>558</v>
      </c>
      <c r="B629" s="16" t="s">
        <v>466</v>
      </c>
      <c r="C629" s="16" t="s">
        <v>228</v>
      </c>
      <c r="D629" s="16" t="s">
        <v>559</v>
      </c>
      <c r="E629" s="16"/>
      <c r="F629" s="18">
        <v>0</v>
      </c>
      <c r="G629" s="18">
        <v>0</v>
      </c>
      <c r="H629" s="19"/>
      <c r="I629" s="20">
        <f t="shared" si="19"/>
        <v>0</v>
      </c>
    </row>
    <row r="630" spans="1:9" ht="47.25" outlineLevel="7" x14ac:dyDescent="0.25">
      <c r="A630" s="23" t="s">
        <v>21</v>
      </c>
      <c r="B630" s="16" t="s">
        <v>466</v>
      </c>
      <c r="C630" s="16" t="s">
        <v>228</v>
      </c>
      <c r="D630" s="16" t="s">
        <v>559</v>
      </c>
      <c r="E630" s="16" t="s">
        <v>22</v>
      </c>
      <c r="F630" s="18">
        <v>0</v>
      </c>
      <c r="G630" s="18">
        <v>0</v>
      </c>
      <c r="H630" s="19"/>
      <c r="I630" s="20">
        <f t="shared" si="19"/>
        <v>0</v>
      </c>
    </row>
    <row r="631" spans="1:9" ht="31.5" outlineLevel="7" x14ac:dyDescent="0.25">
      <c r="A631" s="23" t="s">
        <v>75</v>
      </c>
      <c r="B631" s="16" t="s">
        <v>466</v>
      </c>
      <c r="C631" s="16" t="s">
        <v>228</v>
      </c>
      <c r="D631" s="16" t="s">
        <v>559</v>
      </c>
      <c r="E631" s="16" t="s">
        <v>76</v>
      </c>
      <c r="F631" s="18">
        <v>0</v>
      </c>
      <c r="G631" s="18">
        <v>0</v>
      </c>
      <c r="H631" s="19"/>
      <c r="I631" s="20">
        <f t="shared" si="19"/>
        <v>0</v>
      </c>
    </row>
    <row r="632" spans="1:9" ht="78.75" outlineLevel="4" x14ac:dyDescent="0.25">
      <c r="A632" s="23" t="s">
        <v>560</v>
      </c>
      <c r="B632" s="16" t="s">
        <v>466</v>
      </c>
      <c r="C632" s="16" t="s">
        <v>228</v>
      </c>
      <c r="D632" s="16" t="s">
        <v>561</v>
      </c>
      <c r="E632" s="16"/>
      <c r="F632" s="18">
        <v>0</v>
      </c>
      <c r="G632" s="18">
        <v>0</v>
      </c>
      <c r="H632" s="19"/>
      <c r="I632" s="20">
        <f t="shared" si="19"/>
        <v>0</v>
      </c>
    </row>
    <row r="633" spans="1:9" ht="47.25" outlineLevel="7" x14ac:dyDescent="0.25">
      <c r="A633" s="23" t="s">
        <v>21</v>
      </c>
      <c r="B633" s="16" t="s">
        <v>466</v>
      </c>
      <c r="C633" s="16" t="s">
        <v>228</v>
      </c>
      <c r="D633" s="16" t="s">
        <v>561</v>
      </c>
      <c r="E633" s="16" t="s">
        <v>22</v>
      </c>
      <c r="F633" s="18">
        <v>0</v>
      </c>
      <c r="G633" s="18">
        <v>0</v>
      </c>
      <c r="H633" s="19"/>
      <c r="I633" s="20">
        <f t="shared" si="19"/>
        <v>0</v>
      </c>
    </row>
    <row r="634" spans="1:9" ht="31.5" outlineLevel="7" x14ac:dyDescent="0.25">
      <c r="A634" s="23" t="s">
        <v>75</v>
      </c>
      <c r="B634" s="16" t="s">
        <v>466</v>
      </c>
      <c r="C634" s="16" t="s">
        <v>228</v>
      </c>
      <c r="D634" s="16" t="s">
        <v>561</v>
      </c>
      <c r="E634" s="16" t="s">
        <v>76</v>
      </c>
      <c r="F634" s="18">
        <v>0</v>
      </c>
      <c r="G634" s="18">
        <v>0</v>
      </c>
      <c r="H634" s="19"/>
      <c r="I634" s="20">
        <f t="shared" si="19"/>
        <v>0</v>
      </c>
    </row>
    <row r="635" spans="1:9" ht="96" customHeight="1" outlineLevel="4" x14ac:dyDescent="0.25">
      <c r="A635" s="23" t="s">
        <v>562</v>
      </c>
      <c r="B635" s="16" t="s">
        <v>466</v>
      </c>
      <c r="C635" s="16" t="s">
        <v>228</v>
      </c>
      <c r="D635" s="16" t="s">
        <v>563</v>
      </c>
      <c r="E635" s="16"/>
      <c r="F635" s="18">
        <v>0</v>
      </c>
      <c r="G635" s="18">
        <v>0</v>
      </c>
      <c r="H635" s="19"/>
      <c r="I635" s="20">
        <f t="shared" si="19"/>
        <v>0</v>
      </c>
    </row>
    <row r="636" spans="1:9" ht="47.25" outlineLevel="7" x14ac:dyDescent="0.25">
      <c r="A636" s="23" t="s">
        <v>21</v>
      </c>
      <c r="B636" s="16" t="s">
        <v>466</v>
      </c>
      <c r="C636" s="16" t="s">
        <v>228</v>
      </c>
      <c r="D636" s="16" t="s">
        <v>563</v>
      </c>
      <c r="E636" s="16" t="s">
        <v>22</v>
      </c>
      <c r="F636" s="18">
        <v>0</v>
      </c>
      <c r="G636" s="18">
        <v>0</v>
      </c>
      <c r="H636" s="19"/>
      <c r="I636" s="20">
        <f t="shared" si="19"/>
        <v>0</v>
      </c>
    </row>
    <row r="637" spans="1:9" ht="31.5" outlineLevel="7" x14ac:dyDescent="0.25">
      <c r="A637" s="23" t="s">
        <v>75</v>
      </c>
      <c r="B637" s="16" t="s">
        <v>466</v>
      </c>
      <c r="C637" s="16" t="s">
        <v>228</v>
      </c>
      <c r="D637" s="16" t="s">
        <v>563</v>
      </c>
      <c r="E637" s="16" t="s">
        <v>76</v>
      </c>
      <c r="F637" s="18">
        <v>0</v>
      </c>
      <c r="G637" s="18">
        <v>0</v>
      </c>
      <c r="H637" s="19"/>
      <c r="I637" s="20">
        <f t="shared" si="19"/>
        <v>0</v>
      </c>
    </row>
    <row r="638" spans="1:9" ht="36" customHeight="1" outlineLevel="4" x14ac:dyDescent="0.25">
      <c r="A638" s="23" t="s">
        <v>558</v>
      </c>
      <c r="B638" s="16" t="s">
        <v>466</v>
      </c>
      <c r="C638" s="16" t="s">
        <v>228</v>
      </c>
      <c r="D638" s="16" t="s">
        <v>564</v>
      </c>
      <c r="E638" s="16"/>
      <c r="F638" s="18">
        <v>30860900</v>
      </c>
      <c r="G638" s="18">
        <v>22903925.75</v>
      </c>
      <c r="H638" s="19">
        <f t="shared" si="18"/>
        <v>74.21664873675104</v>
      </c>
      <c r="I638" s="20">
        <f t="shared" si="19"/>
        <v>7956974.25</v>
      </c>
    </row>
    <row r="639" spans="1:9" ht="47.25" outlineLevel="7" x14ac:dyDescent="0.25">
      <c r="A639" s="23" t="s">
        <v>21</v>
      </c>
      <c r="B639" s="16" t="s">
        <v>466</v>
      </c>
      <c r="C639" s="16" t="s">
        <v>228</v>
      </c>
      <c r="D639" s="16" t="s">
        <v>564</v>
      </c>
      <c r="E639" s="16" t="s">
        <v>22</v>
      </c>
      <c r="F639" s="18">
        <v>456073</v>
      </c>
      <c r="G639" s="18">
        <v>332844.75</v>
      </c>
      <c r="H639" s="19">
        <f t="shared" si="18"/>
        <v>72.980586441205688</v>
      </c>
      <c r="I639" s="20">
        <f t="shared" si="19"/>
        <v>123228.25</v>
      </c>
    </row>
    <row r="640" spans="1:9" ht="31.5" outlineLevel="7" x14ac:dyDescent="0.25">
      <c r="A640" s="23" t="s">
        <v>75</v>
      </c>
      <c r="B640" s="16" t="s">
        <v>466</v>
      </c>
      <c r="C640" s="16" t="s">
        <v>228</v>
      </c>
      <c r="D640" s="16" t="s">
        <v>564</v>
      </c>
      <c r="E640" s="16" t="s">
        <v>76</v>
      </c>
      <c r="F640" s="18">
        <v>30404827</v>
      </c>
      <c r="G640" s="18">
        <v>22571081</v>
      </c>
      <c r="H640" s="19">
        <f t="shared" si="18"/>
        <v>74.235189695373037</v>
      </c>
      <c r="I640" s="20">
        <f t="shared" si="19"/>
        <v>7833746</v>
      </c>
    </row>
    <row r="641" spans="1:9" ht="96.75" customHeight="1" outlineLevel="4" x14ac:dyDescent="0.25">
      <c r="A641" s="23" t="s">
        <v>565</v>
      </c>
      <c r="B641" s="16" t="s">
        <v>466</v>
      </c>
      <c r="C641" s="16" t="s">
        <v>228</v>
      </c>
      <c r="D641" s="16" t="s">
        <v>566</v>
      </c>
      <c r="E641" s="16"/>
      <c r="F641" s="18">
        <v>6513900</v>
      </c>
      <c r="G641" s="18">
        <v>5729568.5899999999</v>
      </c>
      <c r="H641" s="19">
        <f t="shared" si="18"/>
        <v>87.959111899169457</v>
      </c>
      <c r="I641" s="20">
        <f t="shared" si="19"/>
        <v>784331.41000000015</v>
      </c>
    </row>
    <row r="642" spans="1:9" ht="47.25" outlineLevel="7" x14ac:dyDescent="0.25">
      <c r="A642" s="23" t="s">
        <v>21</v>
      </c>
      <c r="B642" s="16" t="s">
        <v>466</v>
      </c>
      <c r="C642" s="16" t="s">
        <v>228</v>
      </c>
      <c r="D642" s="16" t="s">
        <v>566</v>
      </c>
      <c r="E642" s="16" t="s">
        <v>22</v>
      </c>
      <c r="F642" s="18">
        <v>96000</v>
      </c>
      <c r="G642" s="18">
        <v>84373.59</v>
      </c>
      <c r="H642" s="19">
        <f t="shared" si="18"/>
        <v>87.889156249999999</v>
      </c>
      <c r="I642" s="20">
        <f t="shared" si="19"/>
        <v>11626.410000000003</v>
      </c>
    </row>
    <row r="643" spans="1:9" ht="31.5" outlineLevel="7" x14ac:dyDescent="0.25">
      <c r="A643" s="23" t="s">
        <v>75</v>
      </c>
      <c r="B643" s="16" t="s">
        <v>466</v>
      </c>
      <c r="C643" s="16" t="s">
        <v>228</v>
      </c>
      <c r="D643" s="16" t="s">
        <v>566</v>
      </c>
      <c r="E643" s="16" t="s">
        <v>76</v>
      </c>
      <c r="F643" s="18">
        <v>6417900</v>
      </c>
      <c r="G643" s="18">
        <v>5645195</v>
      </c>
      <c r="H643" s="19">
        <f t="shared" si="18"/>
        <v>87.960158307234451</v>
      </c>
      <c r="I643" s="20">
        <f t="shared" si="19"/>
        <v>772705</v>
      </c>
    </row>
    <row r="644" spans="1:9" ht="63" outlineLevel="3" x14ac:dyDescent="0.25">
      <c r="A644" s="23" t="s">
        <v>567</v>
      </c>
      <c r="B644" s="16" t="s">
        <v>466</v>
      </c>
      <c r="C644" s="16" t="s">
        <v>228</v>
      </c>
      <c r="D644" s="16" t="s">
        <v>568</v>
      </c>
      <c r="E644" s="16"/>
      <c r="F644" s="18">
        <v>56317760</v>
      </c>
      <c r="G644" s="18">
        <v>44193831.880000003</v>
      </c>
      <c r="H644" s="19">
        <f t="shared" si="18"/>
        <v>78.472282775451291</v>
      </c>
      <c r="I644" s="20">
        <f t="shared" si="19"/>
        <v>12123928.119999997</v>
      </c>
    </row>
    <row r="645" spans="1:9" ht="78.75" outlineLevel="4" x14ac:dyDescent="0.25">
      <c r="A645" s="23" t="s">
        <v>569</v>
      </c>
      <c r="B645" s="16" t="s">
        <v>466</v>
      </c>
      <c r="C645" s="16" t="s">
        <v>228</v>
      </c>
      <c r="D645" s="16" t="s">
        <v>570</v>
      </c>
      <c r="E645" s="16"/>
      <c r="F645" s="18">
        <v>0</v>
      </c>
      <c r="G645" s="18">
        <v>0</v>
      </c>
      <c r="H645" s="19"/>
      <c r="I645" s="20">
        <f t="shared" si="19"/>
        <v>0</v>
      </c>
    </row>
    <row r="646" spans="1:9" ht="94.5" outlineLevel="7" x14ac:dyDescent="0.25">
      <c r="A646" s="23" t="s">
        <v>12</v>
      </c>
      <c r="B646" s="16" t="s">
        <v>466</v>
      </c>
      <c r="C646" s="16" t="s">
        <v>228</v>
      </c>
      <c r="D646" s="16" t="s">
        <v>570</v>
      </c>
      <c r="E646" s="16" t="s">
        <v>13</v>
      </c>
      <c r="F646" s="18">
        <v>0</v>
      </c>
      <c r="G646" s="18">
        <v>0</v>
      </c>
      <c r="H646" s="19"/>
      <c r="I646" s="20">
        <f t="shared" ref="I646:I709" si="20">F646-G646</f>
        <v>0</v>
      </c>
    </row>
    <row r="647" spans="1:9" ht="47.25" outlineLevel="7" x14ac:dyDescent="0.25">
      <c r="A647" s="23" t="s">
        <v>21</v>
      </c>
      <c r="B647" s="16" t="s">
        <v>466</v>
      </c>
      <c r="C647" s="16" t="s">
        <v>228</v>
      </c>
      <c r="D647" s="16" t="s">
        <v>570</v>
      </c>
      <c r="E647" s="16" t="s">
        <v>22</v>
      </c>
      <c r="F647" s="18">
        <v>0</v>
      </c>
      <c r="G647" s="18">
        <v>0</v>
      </c>
      <c r="H647" s="19"/>
      <c r="I647" s="20">
        <f t="shared" si="20"/>
        <v>0</v>
      </c>
    </row>
    <row r="648" spans="1:9" ht="31.5" outlineLevel="7" x14ac:dyDescent="0.25">
      <c r="A648" s="23" t="s">
        <v>75</v>
      </c>
      <c r="B648" s="16" t="s">
        <v>466</v>
      </c>
      <c r="C648" s="16" t="s">
        <v>228</v>
      </c>
      <c r="D648" s="16" t="s">
        <v>570</v>
      </c>
      <c r="E648" s="16" t="s">
        <v>76</v>
      </c>
      <c r="F648" s="18">
        <v>0</v>
      </c>
      <c r="G648" s="18">
        <v>0</v>
      </c>
      <c r="H648" s="19"/>
      <c r="I648" s="20">
        <f t="shared" si="20"/>
        <v>0</v>
      </c>
    </row>
    <row r="649" spans="1:9" outlineLevel="7" x14ac:dyDescent="0.25">
      <c r="A649" s="23" t="s">
        <v>25</v>
      </c>
      <c r="B649" s="16" t="s">
        <v>466</v>
      </c>
      <c r="C649" s="16" t="s">
        <v>228</v>
      </c>
      <c r="D649" s="16" t="s">
        <v>570</v>
      </c>
      <c r="E649" s="16" t="s">
        <v>26</v>
      </c>
      <c r="F649" s="18">
        <v>0</v>
      </c>
      <c r="G649" s="18">
        <v>0</v>
      </c>
      <c r="H649" s="19"/>
      <c r="I649" s="20">
        <f t="shared" si="20"/>
        <v>0</v>
      </c>
    </row>
    <row r="650" spans="1:9" ht="141.75" outlineLevel="4" x14ac:dyDescent="0.25">
      <c r="A650" s="24" t="s">
        <v>571</v>
      </c>
      <c r="B650" s="16" t="s">
        <v>466</v>
      </c>
      <c r="C650" s="16" t="s">
        <v>228</v>
      </c>
      <c r="D650" s="16" t="s">
        <v>572</v>
      </c>
      <c r="E650" s="16"/>
      <c r="F650" s="18">
        <v>0</v>
      </c>
      <c r="G650" s="18">
        <v>0</v>
      </c>
      <c r="H650" s="19"/>
      <c r="I650" s="20">
        <f t="shared" si="20"/>
        <v>0</v>
      </c>
    </row>
    <row r="651" spans="1:9" ht="47.25" outlineLevel="7" x14ac:dyDescent="0.25">
      <c r="A651" s="23" t="s">
        <v>21</v>
      </c>
      <c r="B651" s="16" t="s">
        <v>466</v>
      </c>
      <c r="C651" s="16" t="s">
        <v>228</v>
      </c>
      <c r="D651" s="16" t="s">
        <v>572</v>
      </c>
      <c r="E651" s="16" t="s">
        <v>22</v>
      </c>
      <c r="F651" s="18">
        <v>0</v>
      </c>
      <c r="G651" s="18">
        <v>0</v>
      </c>
      <c r="H651" s="19"/>
      <c r="I651" s="20">
        <f t="shared" si="20"/>
        <v>0</v>
      </c>
    </row>
    <row r="652" spans="1:9" ht="31.5" outlineLevel="7" x14ac:dyDescent="0.25">
      <c r="A652" s="23" t="s">
        <v>75</v>
      </c>
      <c r="B652" s="16" t="s">
        <v>466</v>
      </c>
      <c r="C652" s="16" t="s">
        <v>228</v>
      </c>
      <c r="D652" s="16" t="s">
        <v>572</v>
      </c>
      <c r="E652" s="16" t="s">
        <v>76</v>
      </c>
      <c r="F652" s="18">
        <v>0</v>
      </c>
      <c r="G652" s="18">
        <v>0</v>
      </c>
      <c r="H652" s="19"/>
      <c r="I652" s="20">
        <f t="shared" si="20"/>
        <v>0</v>
      </c>
    </row>
    <row r="653" spans="1:9" ht="78.75" outlineLevel="4" x14ac:dyDescent="0.25">
      <c r="A653" s="23" t="s">
        <v>573</v>
      </c>
      <c r="B653" s="16" t="s">
        <v>466</v>
      </c>
      <c r="C653" s="16" t="s">
        <v>228</v>
      </c>
      <c r="D653" s="16" t="s">
        <v>574</v>
      </c>
      <c r="E653" s="16"/>
      <c r="F653" s="18">
        <v>27321260</v>
      </c>
      <c r="G653" s="18">
        <v>18000000</v>
      </c>
      <c r="H653" s="19">
        <f t="shared" ref="H653:H709" si="21">G653/F653*100</f>
        <v>65.882759433496105</v>
      </c>
      <c r="I653" s="20">
        <f t="shared" si="20"/>
        <v>9321260</v>
      </c>
    </row>
    <row r="654" spans="1:9" ht="94.5" outlineLevel="7" x14ac:dyDescent="0.25">
      <c r="A654" s="23" t="s">
        <v>12</v>
      </c>
      <c r="B654" s="16" t="s">
        <v>466</v>
      </c>
      <c r="C654" s="16" t="s">
        <v>228</v>
      </c>
      <c r="D654" s="16" t="s">
        <v>574</v>
      </c>
      <c r="E654" s="16" t="s">
        <v>13</v>
      </c>
      <c r="F654" s="18">
        <v>17174090</v>
      </c>
      <c r="G654" s="18">
        <v>12270396.99</v>
      </c>
      <c r="H654" s="19">
        <f t="shared" si="21"/>
        <v>71.447145030682847</v>
      </c>
      <c r="I654" s="20">
        <f t="shared" si="20"/>
        <v>4903693.01</v>
      </c>
    </row>
    <row r="655" spans="1:9" ht="47.25" outlineLevel="7" x14ac:dyDescent="0.25">
      <c r="A655" s="23" t="s">
        <v>21</v>
      </c>
      <c r="B655" s="16" t="s">
        <v>466</v>
      </c>
      <c r="C655" s="16" t="s">
        <v>228</v>
      </c>
      <c r="D655" s="16" t="s">
        <v>574</v>
      </c>
      <c r="E655" s="16" t="s">
        <v>22</v>
      </c>
      <c r="F655" s="18">
        <v>9498649.5299999993</v>
      </c>
      <c r="G655" s="18">
        <v>5412188.3399999999</v>
      </c>
      <c r="H655" s="19">
        <f t="shared" si="21"/>
        <v>56.978503343095767</v>
      </c>
      <c r="I655" s="20">
        <f t="shared" si="20"/>
        <v>4086461.1899999995</v>
      </c>
    </row>
    <row r="656" spans="1:9" ht="31.5" outlineLevel="7" x14ac:dyDescent="0.25">
      <c r="A656" s="23" t="s">
        <v>75</v>
      </c>
      <c r="B656" s="16" t="s">
        <v>466</v>
      </c>
      <c r="C656" s="16" t="s">
        <v>228</v>
      </c>
      <c r="D656" s="16" t="s">
        <v>574</v>
      </c>
      <c r="E656" s="16" t="s">
        <v>76</v>
      </c>
      <c r="F656" s="18">
        <v>154564</v>
      </c>
      <c r="G656" s="18">
        <v>62958.2</v>
      </c>
      <c r="H656" s="19">
        <f t="shared" si="21"/>
        <v>40.732770891022483</v>
      </c>
      <c r="I656" s="20">
        <f t="shared" si="20"/>
        <v>91605.8</v>
      </c>
    </row>
    <row r="657" spans="1:9" outlineLevel="7" x14ac:dyDescent="0.25">
      <c r="A657" s="23" t="s">
        <v>25</v>
      </c>
      <c r="B657" s="16" t="s">
        <v>466</v>
      </c>
      <c r="C657" s="16" t="s">
        <v>228</v>
      </c>
      <c r="D657" s="16" t="s">
        <v>574</v>
      </c>
      <c r="E657" s="16" t="s">
        <v>26</v>
      </c>
      <c r="F657" s="18">
        <v>493956.47</v>
      </c>
      <c r="G657" s="18">
        <v>254456.47</v>
      </c>
      <c r="H657" s="19">
        <f t="shared" si="21"/>
        <v>51.513946158049116</v>
      </c>
      <c r="I657" s="20">
        <f t="shared" si="20"/>
        <v>239499.99999999997</v>
      </c>
    </row>
    <row r="658" spans="1:9" ht="141.75" outlineLevel="4" x14ac:dyDescent="0.25">
      <c r="A658" s="24" t="s">
        <v>575</v>
      </c>
      <c r="B658" s="16" t="s">
        <v>466</v>
      </c>
      <c r="C658" s="16" t="s">
        <v>228</v>
      </c>
      <c r="D658" s="16" t="s">
        <v>576</v>
      </c>
      <c r="E658" s="16"/>
      <c r="F658" s="18">
        <v>28996500</v>
      </c>
      <c r="G658" s="18">
        <v>26193831.879999999</v>
      </c>
      <c r="H658" s="19">
        <f t="shared" si="21"/>
        <v>90.334460641801599</v>
      </c>
      <c r="I658" s="20">
        <f t="shared" si="20"/>
        <v>2802668.120000001</v>
      </c>
    </row>
    <row r="659" spans="1:9" ht="47.25" outlineLevel="7" x14ac:dyDescent="0.25">
      <c r="A659" s="23" t="s">
        <v>21</v>
      </c>
      <c r="B659" s="16" t="s">
        <v>466</v>
      </c>
      <c r="C659" s="16" t="s">
        <v>228</v>
      </c>
      <c r="D659" s="16" t="s">
        <v>576</v>
      </c>
      <c r="E659" s="16" t="s">
        <v>22</v>
      </c>
      <c r="F659" s="18">
        <v>428500</v>
      </c>
      <c r="G659" s="18">
        <v>402282.09</v>
      </c>
      <c r="H659" s="19">
        <f t="shared" si="21"/>
        <v>93.881467911318566</v>
      </c>
      <c r="I659" s="20">
        <f t="shared" si="20"/>
        <v>26217.909999999974</v>
      </c>
    </row>
    <row r="660" spans="1:9" ht="31.5" outlineLevel="7" x14ac:dyDescent="0.25">
      <c r="A660" s="23" t="s">
        <v>75</v>
      </c>
      <c r="B660" s="16" t="s">
        <v>466</v>
      </c>
      <c r="C660" s="16" t="s">
        <v>228</v>
      </c>
      <c r="D660" s="16" t="s">
        <v>576</v>
      </c>
      <c r="E660" s="16" t="s">
        <v>76</v>
      </c>
      <c r="F660" s="18">
        <v>28568000</v>
      </c>
      <c r="G660" s="18">
        <v>25791549.789999999</v>
      </c>
      <c r="H660" s="19">
        <f t="shared" si="21"/>
        <v>90.28125801596191</v>
      </c>
      <c r="I660" s="20">
        <f t="shared" si="20"/>
        <v>2776450.2100000009</v>
      </c>
    </row>
    <row r="661" spans="1:9" ht="31.5" outlineLevel="3" x14ac:dyDescent="0.25">
      <c r="A661" s="23" t="s">
        <v>577</v>
      </c>
      <c r="B661" s="16" t="s">
        <v>466</v>
      </c>
      <c r="C661" s="16" t="s">
        <v>228</v>
      </c>
      <c r="D661" s="16" t="s">
        <v>578</v>
      </c>
      <c r="E661" s="16"/>
      <c r="F661" s="18">
        <v>2666400</v>
      </c>
      <c r="G661" s="18">
        <v>1532380</v>
      </c>
      <c r="H661" s="19">
        <f t="shared" si="21"/>
        <v>57.469996999699966</v>
      </c>
      <c r="I661" s="20">
        <f t="shared" si="20"/>
        <v>1134020</v>
      </c>
    </row>
    <row r="662" spans="1:9" ht="31.5" outlineLevel="4" x14ac:dyDescent="0.25">
      <c r="A662" s="23" t="s">
        <v>579</v>
      </c>
      <c r="B662" s="16" t="s">
        <v>466</v>
      </c>
      <c r="C662" s="16" t="s">
        <v>228</v>
      </c>
      <c r="D662" s="16" t="s">
        <v>580</v>
      </c>
      <c r="E662" s="16"/>
      <c r="F662" s="18">
        <v>2666400</v>
      </c>
      <c r="G662" s="18">
        <v>1532380</v>
      </c>
      <c r="H662" s="19">
        <f t="shared" si="21"/>
        <v>57.469996999699966</v>
      </c>
      <c r="I662" s="20">
        <f t="shared" si="20"/>
        <v>1134020</v>
      </c>
    </row>
    <row r="663" spans="1:9" ht="47.25" outlineLevel="7" x14ac:dyDescent="0.25">
      <c r="A663" s="23" t="s">
        <v>21</v>
      </c>
      <c r="B663" s="16" t="s">
        <v>466</v>
      </c>
      <c r="C663" s="16" t="s">
        <v>228</v>
      </c>
      <c r="D663" s="16" t="s">
        <v>580</v>
      </c>
      <c r="E663" s="16" t="s">
        <v>22</v>
      </c>
      <c r="F663" s="18">
        <v>39400</v>
      </c>
      <c r="G663" s="18">
        <v>22380</v>
      </c>
      <c r="H663" s="19">
        <f t="shared" si="21"/>
        <v>56.802030456852791</v>
      </c>
      <c r="I663" s="20">
        <f t="shared" si="20"/>
        <v>17020</v>
      </c>
    </row>
    <row r="664" spans="1:9" ht="31.5" outlineLevel="7" x14ac:dyDescent="0.25">
      <c r="A664" s="23" t="s">
        <v>75</v>
      </c>
      <c r="B664" s="16" t="s">
        <v>466</v>
      </c>
      <c r="C664" s="16" t="s">
        <v>228</v>
      </c>
      <c r="D664" s="16" t="s">
        <v>580</v>
      </c>
      <c r="E664" s="16" t="s">
        <v>76</v>
      </c>
      <c r="F664" s="18">
        <v>2627000</v>
      </c>
      <c r="G664" s="18">
        <v>1510000</v>
      </c>
      <c r="H664" s="19">
        <f t="shared" si="21"/>
        <v>57.480015226494096</v>
      </c>
      <c r="I664" s="20">
        <f t="shared" si="20"/>
        <v>1117000</v>
      </c>
    </row>
    <row r="665" spans="1:9" ht="63" outlineLevel="2" x14ac:dyDescent="0.25">
      <c r="A665" s="23" t="s">
        <v>472</v>
      </c>
      <c r="B665" s="16" t="s">
        <v>466</v>
      </c>
      <c r="C665" s="16" t="s">
        <v>581</v>
      </c>
      <c r="D665" s="16" t="s">
        <v>474</v>
      </c>
      <c r="E665" s="16"/>
      <c r="F665" s="18">
        <v>20148866.920000002</v>
      </c>
      <c r="G665" s="18">
        <v>12657912.949999999</v>
      </c>
      <c r="H665" s="19">
        <f t="shared" si="21"/>
        <v>62.821959171488729</v>
      </c>
      <c r="I665" s="20">
        <f t="shared" si="20"/>
        <v>7490953.9700000025</v>
      </c>
    </row>
    <row r="666" spans="1:9" ht="47.25" outlineLevel="3" x14ac:dyDescent="0.25">
      <c r="A666" s="23" t="s">
        <v>582</v>
      </c>
      <c r="B666" s="16" t="s">
        <v>466</v>
      </c>
      <c r="C666" s="16" t="s">
        <v>581</v>
      </c>
      <c r="D666" s="16" t="s">
        <v>583</v>
      </c>
      <c r="E666" s="16"/>
      <c r="F666" s="18">
        <v>20148866.920000002</v>
      </c>
      <c r="G666" s="18">
        <v>12657912.949999999</v>
      </c>
      <c r="H666" s="19">
        <f t="shared" si="21"/>
        <v>62.821959171488729</v>
      </c>
      <c r="I666" s="20">
        <f t="shared" si="20"/>
        <v>7490953.9700000025</v>
      </c>
    </row>
    <row r="667" spans="1:9" ht="47.25" outlineLevel="4" x14ac:dyDescent="0.25">
      <c r="A667" s="23" t="s">
        <v>584</v>
      </c>
      <c r="B667" s="16" t="s">
        <v>466</v>
      </c>
      <c r="C667" s="16" t="s">
        <v>581</v>
      </c>
      <c r="D667" s="16" t="s">
        <v>585</v>
      </c>
      <c r="E667" s="16"/>
      <c r="F667" s="18">
        <v>0</v>
      </c>
      <c r="G667" s="18">
        <v>0</v>
      </c>
      <c r="H667" s="19"/>
      <c r="I667" s="20">
        <f t="shared" si="20"/>
        <v>0</v>
      </c>
    </row>
    <row r="668" spans="1:9" ht="94.5" outlineLevel="7" x14ac:dyDescent="0.25">
      <c r="A668" s="23" t="s">
        <v>12</v>
      </c>
      <c r="B668" s="16" t="s">
        <v>466</v>
      </c>
      <c r="C668" s="16" t="s">
        <v>581</v>
      </c>
      <c r="D668" s="16" t="s">
        <v>585</v>
      </c>
      <c r="E668" s="16" t="s">
        <v>13</v>
      </c>
      <c r="F668" s="18">
        <v>0</v>
      </c>
      <c r="G668" s="18">
        <v>0</v>
      </c>
      <c r="H668" s="19"/>
      <c r="I668" s="20">
        <f t="shared" si="20"/>
        <v>0</v>
      </c>
    </row>
    <row r="669" spans="1:9" ht="47.25" outlineLevel="7" x14ac:dyDescent="0.25">
      <c r="A669" s="23" t="s">
        <v>21</v>
      </c>
      <c r="B669" s="16" t="s">
        <v>466</v>
      </c>
      <c r="C669" s="16" t="s">
        <v>581</v>
      </c>
      <c r="D669" s="16" t="s">
        <v>585</v>
      </c>
      <c r="E669" s="16" t="s">
        <v>22</v>
      </c>
      <c r="F669" s="18">
        <v>0</v>
      </c>
      <c r="G669" s="18">
        <v>0</v>
      </c>
      <c r="H669" s="19"/>
      <c r="I669" s="20">
        <f t="shared" si="20"/>
        <v>0</v>
      </c>
    </row>
    <row r="670" spans="1:9" ht="31.5" outlineLevel="4" x14ac:dyDescent="0.25">
      <c r="A670" s="23" t="s">
        <v>23</v>
      </c>
      <c r="B670" s="16" t="s">
        <v>466</v>
      </c>
      <c r="C670" s="16" t="s">
        <v>581</v>
      </c>
      <c r="D670" s="16" t="s">
        <v>586</v>
      </c>
      <c r="E670" s="16"/>
      <c r="F670" s="18">
        <v>1136966.92</v>
      </c>
      <c r="G670" s="18">
        <v>818776.42</v>
      </c>
      <c r="H670" s="19">
        <f t="shared" si="21"/>
        <v>72.014093426746314</v>
      </c>
      <c r="I670" s="20">
        <f t="shared" si="20"/>
        <v>318190.49999999988</v>
      </c>
    </row>
    <row r="671" spans="1:9" ht="94.5" outlineLevel="7" x14ac:dyDescent="0.25">
      <c r="A671" s="23" t="s">
        <v>12</v>
      </c>
      <c r="B671" s="16" t="s">
        <v>466</v>
      </c>
      <c r="C671" s="16" t="s">
        <v>581</v>
      </c>
      <c r="D671" s="16" t="s">
        <v>586</v>
      </c>
      <c r="E671" s="16" t="s">
        <v>13</v>
      </c>
      <c r="F671" s="18">
        <v>20000</v>
      </c>
      <c r="G671" s="18">
        <v>17291.830000000002</v>
      </c>
      <c r="H671" s="19">
        <f t="shared" si="21"/>
        <v>86.459150000000008</v>
      </c>
      <c r="I671" s="20">
        <f t="shared" si="20"/>
        <v>2708.1699999999983</v>
      </c>
    </row>
    <row r="672" spans="1:9" ht="47.25" outlineLevel="7" x14ac:dyDescent="0.25">
      <c r="A672" s="23" t="s">
        <v>21</v>
      </c>
      <c r="B672" s="16" t="s">
        <v>466</v>
      </c>
      <c r="C672" s="16" t="s">
        <v>581</v>
      </c>
      <c r="D672" s="16" t="s">
        <v>586</v>
      </c>
      <c r="E672" s="16" t="s">
        <v>22</v>
      </c>
      <c r="F672" s="18">
        <v>1035739.75</v>
      </c>
      <c r="G672" s="18">
        <v>742777.59</v>
      </c>
      <c r="H672" s="19">
        <f t="shared" si="21"/>
        <v>71.714693773218613</v>
      </c>
      <c r="I672" s="20">
        <f t="shared" si="20"/>
        <v>292962.16000000003</v>
      </c>
    </row>
    <row r="673" spans="1:9" outlineLevel="7" x14ac:dyDescent="0.25">
      <c r="A673" s="23" t="s">
        <v>25</v>
      </c>
      <c r="B673" s="16" t="s">
        <v>466</v>
      </c>
      <c r="C673" s="16" t="s">
        <v>581</v>
      </c>
      <c r="D673" s="16" t="s">
        <v>586</v>
      </c>
      <c r="E673" s="16" t="s">
        <v>26</v>
      </c>
      <c r="F673" s="18">
        <v>81227.17</v>
      </c>
      <c r="G673" s="18">
        <v>58707</v>
      </c>
      <c r="H673" s="19">
        <f t="shared" si="21"/>
        <v>72.275077415598744</v>
      </c>
      <c r="I673" s="20">
        <f t="shared" si="20"/>
        <v>22520.17</v>
      </c>
    </row>
    <row r="674" spans="1:9" ht="31.5" outlineLevel="4" x14ac:dyDescent="0.25">
      <c r="A674" s="23" t="s">
        <v>587</v>
      </c>
      <c r="B674" s="16" t="s">
        <v>466</v>
      </c>
      <c r="C674" s="16" t="s">
        <v>581</v>
      </c>
      <c r="D674" s="16" t="s">
        <v>588</v>
      </c>
      <c r="E674" s="16"/>
      <c r="F674" s="18">
        <v>0</v>
      </c>
      <c r="G674" s="18">
        <v>0</v>
      </c>
      <c r="H674" s="19"/>
      <c r="I674" s="20">
        <f t="shared" si="20"/>
        <v>0</v>
      </c>
    </row>
    <row r="675" spans="1:9" ht="94.5" outlineLevel="7" x14ac:dyDescent="0.25">
      <c r="A675" s="23" t="s">
        <v>12</v>
      </c>
      <c r="B675" s="16" t="s">
        <v>466</v>
      </c>
      <c r="C675" s="16" t="s">
        <v>581</v>
      </c>
      <c r="D675" s="16" t="s">
        <v>588</v>
      </c>
      <c r="E675" s="16" t="s">
        <v>13</v>
      </c>
      <c r="F675" s="18">
        <v>0</v>
      </c>
      <c r="G675" s="18">
        <v>0</v>
      </c>
      <c r="H675" s="19"/>
      <c r="I675" s="20">
        <f t="shared" si="20"/>
        <v>0</v>
      </c>
    </row>
    <row r="676" spans="1:9" ht="47.25" outlineLevel="4" x14ac:dyDescent="0.25">
      <c r="A676" s="23" t="s">
        <v>584</v>
      </c>
      <c r="B676" s="16" t="s">
        <v>466</v>
      </c>
      <c r="C676" s="16" t="s">
        <v>581</v>
      </c>
      <c r="D676" s="16" t="s">
        <v>589</v>
      </c>
      <c r="E676" s="16"/>
      <c r="F676" s="18">
        <v>13223700</v>
      </c>
      <c r="G676" s="18">
        <v>8596601.5299999993</v>
      </c>
      <c r="H676" s="19">
        <f t="shared" si="21"/>
        <v>65.009048375265621</v>
      </c>
      <c r="I676" s="20">
        <f t="shared" si="20"/>
        <v>4627098.4700000007</v>
      </c>
    </row>
    <row r="677" spans="1:9" ht="94.5" outlineLevel="7" x14ac:dyDescent="0.25">
      <c r="A677" s="23" t="s">
        <v>12</v>
      </c>
      <c r="B677" s="16" t="s">
        <v>466</v>
      </c>
      <c r="C677" s="16" t="s">
        <v>581</v>
      </c>
      <c r="D677" s="16" t="s">
        <v>589</v>
      </c>
      <c r="E677" s="16" t="s">
        <v>13</v>
      </c>
      <c r="F677" s="18">
        <v>12847880</v>
      </c>
      <c r="G677" s="18">
        <v>8313577.8499999996</v>
      </c>
      <c r="H677" s="19">
        <f t="shared" si="21"/>
        <v>64.707779415747964</v>
      </c>
      <c r="I677" s="20">
        <f t="shared" si="20"/>
        <v>4534302.1500000004</v>
      </c>
    </row>
    <row r="678" spans="1:9" ht="47.25" outlineLevel="7" x14ac:dyDescent="0.25">
      <c r="A678" s="23" t="s">
        <v>21</v>
      </c>
      <c r="B678" s="16" t="s">
        <v>466</v>
      </c>
      <c r="C678" s="16" t="s">
        <v>581</v>
      </c>
      <c r="D678" s="16" t="s">
        <v>589</v>
      </c>
      <c r="E678" s="16" t="s">
        <v>22</v>
      </c>
      <c r="F678" s="18">
        <v>375820</v>
      </c>
      <c r="G678" s="18">
        <v>283023.68</v>
      </c>
      <c r="H678" s="19">
        <f t="shared" si="21"/>
        <v>75.308307168325257</v>
      </c>
      <c r="I678" s="20">
        <f t="shared" si="20"/>
        <v>92796.32</v>
      </c>
    </row>
    <row r="679" spans="1:9" ht="31.5" outlineLevel="4" x14ac:dyDescent="0.25">
      <c r="A679" s="23" t="s">
        <v>587</v>
      </c>
      <c r="B679" s="16" t="s">
        <v>466</v>
      </c>
      <c r="C679" s="16" t="s">
        <v>581</v>
      </c>
      <c r="D679" s="16" t="s">
        <v>590</v>
      </c>
      <c r="E679" s="16"/>
      <c r="F679" s="18">
        <v>2857500</v>
      </c>
      <c r="G679" s="18">
        <v>1622469</v>
      </c>
      <c r="H679" s="19">
        <f t="shared" si="21"/>
        <v>56.77931758530184</v>
      </c>
      <c r="I679" s="20">
        <f t="shared" si="20"/>
        <v>1235031</v>
      </c>
    </row>
    <row r="680" spans="1:9" ht="94.5" outlineLevel="7" x14ac:dyDescent="0.25">
      <c r="A680" s="23" t="s">
        <v>12</v>
      </c>
      <c r="B680" s="16" t="s">
        <v>466</v>
      </c>
      <c r="C680" s="16" t="s">
        <v>581</v>
      </c>
      <c r="D680" s="16" t="s">
        <v>590</v>
      </c>
      <c r="E680" s="16" t="s">
        <v>13</v>
      </c>
      <c r="F680" s="18">
        <v>2857500</v>
      </c>
      <c r="G680" s="18">
        <v>1622469</v>
      </c>
      <c r="H680" s="19">
        <f t="shared" si="21"/>
        <v>56.77931758530184</v>
      </c>
      <c r="I680" s="20">
        <f t="shared" si="20"/>
        <v>1235031</v>
      </c>
    </row>
    <row r="681" spans="1:9" ht="47.25" outlineLevel="4" x14ac:dyDescent="0.25">
      <c r="A681" s="23" t="s">
        <v>551</v>
      </c>
      <c r="B681" s="16" t="s">
        <v>466</v>
      </c>
      <c r="C681" s="16" t="s">
        <v>581</v>
      </c>
      <c r="D681" s="16" t="s">
        <v>591</v>
      </c>
      <c r="E681" s="16"/>
      <c r="F681" s="18">
        <v>2930700</v>
      </c>
      <c r="G681" s="18">
        <v>1620066</v>
      </c>
      <c r="H681" s="19">
        <f t="shared" si="21"/>
        <v>55.279148326338415</v>
      </c>
      <c r="I681" s="20">
        <f t="shared" si="20"/>
        <v>1310634</v>
      </c>
    </row>
    <row r="682" spans="1:9" ht="94.5" outlineLevel="7" x14ac:dyDescent="0.25">
      <c r="A682" s="23" t="s">
        <v>12</v>
      </c>
      <c r="B682" s="16" t="s">
        <v>466</v>
      </c>
      <c r="C682" s="16" t="s">
        <v>581</v>
      </c>
      <c r="D682" s="16" t="s">
        <v>591</v>
      </c>
      <c r="E682" s="16" t="s">
        <v>13</v>
      </c>
      <c r="F682" s="18">
        <v>2610254</v>
      </c>
      <c r="G682" s="18">
        <v>1512248.09</v>
      </c>
      <c r="H682" s="19">
        <f t="shared" si="21"/>
        <v>57.934901737532066</v>
      </c>
      <c r="I682" s="20">
        <f t="shared" si="20"/>
        <v>1098005.9099999999</v>
      </c>
    </row>
    <row r="683" spans="1:9" ht="47.25" outlineLevel="7" x14ac:dyDescent="0.25">
      <c r="A683" s="23" t="s">
        <v>21</v>
      </c>
      <c r="B683" s="16" t="s">
        <v>466</v>
      </c>
      <c r="C683" s="16" t="s">
        <v>581</v>
      </c>
      <c r="D683" s="16" t="s">
        <v>591</v>
      </c>
      <c r="E683" s="16" t="s">
        <v>22</v>
      </c>
      <c r="F683" s="18">
        <v>320446</v>
      </c>
      <c r="G683" s="18">
        <v>107817.91</v>
      </c>
      <c r="H683" s="19">
        <f t="shared" si="21"/>
        <v>33.646202480293091</v>
      </c>
      <c r="I683" s="20">
        <f t="shared" si="20"/>
        <v>212628.09</v>
      </c>
    </row>
    <row r="684" spans="1:9" ht="47.25" outlineLevel="4" x14ac:dyDescent="0.25">
      <c r="A684" s="23" t="s">
        <v>592</v>
      </c>
      <c r="B684" s="16" t="s">
        <v>466</v>
      </c>
      <c r="C684" s="16" t="s">
        <v>581</v>
      </c>
      <c r="D684" s="16" t="s">
        <v>593</v>
      </c>
      <c r="E684" s="16"/>
      <c r="F684" s="18">
        <v>0</v>
      </c>
      <c r="G684" s="18">
        <v>0</v>
      </c>
      <c r="H684" s="19"/>
      <c r="I684" s="20">
        <f t="shared" si="20"/>
        <v>0</v>
      </c>
    </row>
    <row r="685" spans="1:9" ht="94.5" outlineLevel="7" x14ac:dyDescent="0.25">
      <c r="A685" s="23" t="s">
        <v>12</v>
      </c>
      <c r="B685" s="16" t="s">
        <v>466</v>
      </c>
      <c r="C685" s="16" t="s">
        <v>581</v>
      </c>
      <c r="D685" s="16" t="s">
        <v>593</v>
      </c>
      <c r="E685" s="16" t="s">
        <v>13</v>
      </c>
      <c r="F685" s="18">
        <v>0</v>
      </c>
      <c r="G685" s="18">
        <v>0</v>
      </c>
      <c r="H685" s="19"/>
      <c r="I685" s="20">
        <f t="shared" si="20"/>
        <v>0</v>
      </c>
    </row>
    <row r="686" spans="1:9" ht="47.25" outlineLevel="7" x14ac:dyDescent="0.25">
      <c r="A686" s="23" t="s">
        <v>21</v>
      </c>
      <c r="B686" s="16" t="s">
        <v>466</v>
      </c>
      <c r="C686" s="16" t="s">
        <v>581</v>
      </c>
      <c r="D686" s="16" t="s">
        <v>593</v>
      </c>
      <c r="E686" s="16" t="s">
        <v>22</v>
      </c>
      <c r="F686" s="18">
        <v>0</v>
      </c>
      <c r="G686" s="18">
        <v>0</v>
      </c>
      <c r="H686" s="19"/>
      <c r="I686" s="20">
        <f t="shared" si="20"/>
        <v>0</v>
      </c>
    </row>
    <row r="687" spans="1:9" ht="31.5" x14ac:dyDescent="0.25">
      <c r="A687" s="23" t="s">
        <v>594</v>
      </c>
      <c r="B687" s="16" t="s">
        <v>595</v>
      </c>
      <c r="C687" s="16"/>
      <c r="D687" s="16"/>
      <c r="E687" s="16"/>
      <c r="F687" s="18">
        <v>1200562732.53</v>
      </c>
      <c r="G687" s="18">
        <v>838454691.78999996</v>
      </c>
      <c r="H687" s="19">
        <f t="shared" si="21"/>
        <v>69.838473998196378</v>
      </c>
      <c r="I687" s="20">
        <f t="shared" si="20"/>
        <v>362108040.74000001</v>
      </c>
    </row>
    <row r="688" spans="1:9" outlineLevel="1" x14ac:dyDescent="0.25">
      <c r="A688" s="23" t="s">
        <v>384</v>
      </c>
      <c r="B688" s="16" t="s">
        <v>595</v>
      </c>
      <c r="C688" s="16" t="s">
        <v>385</v>
      </c>
      <c r="D688" s="16"/>
      <c r="E688" s="16"/>
      <c r="F688" s="18">
        <v>1176684032.53</v>
      </c>
      <c r="G688" s="18">
        <v>822192161.11000001</v>
      </c>
      <c r="H688" s="19">
        <f t="shared" si="21"/>
        <v>69.873656680986528</v>
      </c>
      <c r="I688" s="20">
        <f t="shared" si="20"/>
        <v>354491871.41999996</v>
      </c>
    </row>
    <row r="689" spans="1:9" ht="47.25" outlineLevel="2" x14ac:dyDescent="0.25">
      <c r="A689" s="23" t="s">
        <v>596</v>
      </c>
      <c r="B689" s="16" t="s">
        <v>595</v>
      </c>
      <c r="C689" s="16" t="s">
        <v>597</v>
      </c>
      <c r="D689" s="16" t="s">
        <v>598</v>
      </c>
      <c r="E689" s="16"/>
      <c r="F689" s="18">
        <v>501277739.82999998</v>
      </c>
      <c r="G689" s="18">
        <v>345776515.58999997</v>
      </c>
      <c r="H689" s="19">
        <f t="shared" si="21"/>
        <v>68.97902861341187</v>
      </c>
      <c r="I689" s="20">
        <f t="shared" si="20"/>
        <v>155501224.24000001</v>
      </c>
    </row>
    <row r="690" spans="1:9" ht="114" customHeight="1" outlineLevel="3" x14ac:dyDescent="0.25">
      <c r="A690" s="23" t="s">
        <v>599</v>
      </c>
      <c r="B690" s="16" t="s">
        <v>595</v>
      </c>
      <c r="C690" s="16" t="s">
        <v>597</v>
      </c>
      <c r="D690" s="16" t="s">
        <v>600</v>
      </c>
      <c r="E690" s="16"/>
      <c r="F690" s="18">
        <v>2064600</v>
      </c>
      <c r="G690" s="18">
        <v>2064600</v>
      </c>
      <c r="H690" s="19">
        <f t="shared" si="21"/>
        <v>100</v>
      </c>
      <c r="I690" s="20">
        <f t="shared" si="20"/>
        <v>0</v>
      </c>
    </row>
    <row r="691" spans="1:9" ht="47.25" outlineLevel="7" x14ac:dyDescent="0.25">
      <c r="A691" s="23" t="s">
        <v>65</v>
      </c>
      <c r="B691" s="16" t="s">
        <v>595</v>
      </c>
      <c r="C691" s="16" t="s">
        <v>597</v>
      </c>
      <c r="D691" s="16" t="s">
        <v>600</v>
      </c>
      <c r="E691" s="16" t="s">
        <v>66</v>
      </c>
      <c r="F691" s="18">
        <v>2064600</v>
      </c>
      <c r="G691" s="18">
        <v>2064600</v>
      </c>
      <c r="H691" s="19">
        <f t="shared" si="21"/>
        <v>100</v>
      </c>
      <c r="I691" s="20">
        <f t="shared" si="20"/>
        <v>0</v>
      </c>
    </row>
    <row r="692" spans="1:9" ht="47.25" outlineLevel="3" x14ac:dyDescent="0.25">
      <c r="A692" s="23" t="s">
        <v>601</v>
      </c>
      <c r="B692" s="16" t="s">
        <v>595</v>
      </c>
      <c r="C692" s="16" t="s">
        <v>597</v>
      </c>
      <c r="D692" s="16" t="s">
        <v>602</v>
      </c>
      <c r="E692" s="16"/>
      <c r="F692" s="18">
        <v>470625292.95999998</v>
      </c>
      <c r="G692" s="18">
        <v>320795421.89999998</v>
      </c>
      <c r="H692" s="19">
        <f t="shared" si="21"/>
        <v>68.163659433252235</v>
      </c>
      <c r="I692" s="20">
        <f t="shared" si="20"/>
        <v>149829871.06</v>
      </c>
    </row>
    <row r="693" spans="1:9" ht="78.75" outlineLevel="4" x14ac:dyDescent="0.25">
      <c r="A693" s="23" t="s">
        <v>603</v>
      </c>
      <c r="B693" s="16" t="s">
        <v>595</v>
      </c>
      <c r="C693" s="16" t="s">
        <v>597</v>
      </c>
      <c r="D693" s="16" t="s">
        <v>604</v>
      </c>
      <c r="E693" s="16"/>
      <c r="F693" s="18">
        <v>0</v>
      </c>
      <c r="G693" s="18">
        <v>0</v>
      </c>
      <c r="H693" s="19"/>
      <c r="I693" s="20">
        <f t="shared" si="20"/>
        <v>0</v>
      </c>
    </row>
    <row r="694" spans="1:9" ht="47.25" outlineLevel="7" x14ac:dyDescent="0.25">
      <c r="A694" s="23" t="s">
        <v>65</v>
      </c>
      <c r="B694" s="16" t="s">
        <v>595</v>
      </c>
      <c r="C694" s="16" t="s">
        <v>597</v>
      </c>
      <c r="D694" s="16" t="s">
        <v>604</v>
      </c>
      <c r="E694" s="16" t="s">
        <v>66</v>
      </c>
      <c r="F694" s="18">
        <v>0</v>
      </c>
      <c r="G694" s="18">
        <v>0</v>
      </c>
      <c r="H694" s="19"/>
      <c r="I694" s="20">
        <f t="shared" si="20"/>
        <v>0</v>
      </c>
    </row>
    <row r="695" spans="1:9" ht="47.25" outlineLevel="4" x14ac:dyDescent="0.25">
      <c r="A695" s="23" t="s">
        <v>605</v>
      </c>
      <c r="B695" s="16" t="s">
        <v>595</v>
      </c>
      <c r="C695" s="16" t="s">
        <v>597</v>
      </c>
      <c r="D695" s="16" t="s">
        <v>606</v>
      </c>
      <c r="E695" s="16"/>
      <c r="F695" s="18">
        <v>0</v>
      </c>
      <c r="G695" s="18">
        <v>0</v>
      </c>
      <c r="H695" s="19"/>
      <c r="I695" s="20">
        <f t="shared" si="20"/>
        <v>0</v>
      </c>
    </row>
    <row r="696" spans="1:9" ht="47.25" outlineLevel="7" x14ac:dyDescent="0.25">
      <c r="A696" s="23" t="s">
        <v>65</v>
      </c>
      <c r="B696" s="16" t="s">
        <v>595</v>
      </c>
      <c r="C696" s="16" t="s">
        <v>597</v>
      </c>
      <c r="D696" s="16" t="s">
        <v>606</v>
      </c>
      <c r="E696" s="16" t="s">
        <v>66</v>
      </c>
      <c r="F696" s="18">
        <v>0</v>
      </c>
      <c r="G696" s="18">
        <v>0</v>
      </c>
      <c r="H696" s="19"/>
      <c r="I696" s="20">
        <f t="shared" si="20"/>
        <v>0</v>
      </c>
    </row>
    <row r="697" spans="1:9" ht="78.75" outlineLevel="4" x14ac:dyDescent="0.25">
      <c r="A697" s="23" t="s">
        <v>603</v>
      </c>
      <c r="B697" s="16" t="s">
        <v>595</v>
      </c>
      <c r="C697" s="16" t="s">
        <v>597</v>
      </c>
      <c r="D697" s="16" t="s">
        <v>607</v>
      </c>
      <c r="E697" s="16"/>
      <c r="F697" s="18">
        <v>327474300</v>
      </c>
      <c r="G697" s="18">
        <v>215508982</v>
      </c>
      <c r="H697" s="19">
        <f t="shared" si="21"/>
        <v>65.809433595247015</v>
      </c>
      <c r="I697" s="20">
        <f t="shared" si="20"/>
        <v>111965318</v>
      </c>
    </row>
    <row r="698" spans="1:9" ht="47.25" outlineLevel="7" x14ac:dyDescent="0.25">
      <c r="A698" s="23" t="s">
        <v>65</v>
      </c>
      <c r="B698" s="16" t="s">
        <v>595</v>
      </c>
      <c r="C698" s="16" t="s">
        <v>597</v>
      </c>
      <c r="D698" s="16" t="s">
        <v>607</v>
      </c>
      <c r="E698" s="16" t="s">
        <v>66</v>
      </c>
      <c r="F698" s="18">
        <v>327474300</v>
      </c>
      <c r="G698" s="18">
        <v>215508982</v>
      </c>
      <c r="H698" s="19">
        <f t="shared" si="21"/>
        <v>65.809433595247015</v>
      </c>
      <c r="I698" s="20">
        <f t="shared" si="20"/>
        <v>111965318</v>
      </c>
    </row>
    <row r="699" spans="1:9" ht="94.5" outlineLevel="4" x14ac:dyDescent="0.25">
      <c r="A699" s="23" t="s">
        <v>608</v>
      </c>
      <c r="B699" s="16" t="s">
        <v>595</v>
      </c>
      <c r="C699" s="16" t="s">
        <v>597</v>
      </c>
      <c r="D699" s="16" t="s">
        <v>609</v>
      </c>
      <c r="E699" s="16"/>
      <c r="F699" s="18">
        <v>143150992.96000001</v>
      </c>
      <c r="G699" s="18">
        <v>105286439.90000001</v>
      </c>
      <c r="H699" s="19">
        <f t="shared" si="21"/>
        <v>73.549220807304977</v>
      </c>
      <c r="I699" s="20">
        <f t="shared" si="20"/>
        <v>37864553.060000002</v>
      </c>
    </row>
    <row r="700" spans="1:9" ht="47.25" outlineLevel="7" x14ac:dyDescent="0.25">
      <c r="A700" s="23" t="s">
        <v>65</v>
      </c>
      <c r="B700" s="16" t="s">
        <v>595</v>
      </c>
      <c r="C700" s="16" t="s">
        <v>597</v>
      </c>
      <c r="D700" s="16" t="s">
        <v>609</v>
      </c>
      <c r="E700" s="16" t="s">
        <v>66</v>
      </c>
      <c r="F700" s="18">
        <v>143150992.96000001</v>
      </c>
      <c r="G700" s="18">
        <v>105286439.90000001</v>
      </c>
      <c r="H700" s="19">
        <f t="shared" si="21"/>
        <v>73.549220807304977</v>
      </c>
      <c r="I700" s="20">
        <f t="shared" si="20"/>
        <v>37864553.060000002</v>
      </c>
    </row>
    <row r="701" spans="1:9" ht="128.25" customHeight="1" outlineLevel="4" x14ac:dyDescent="0.25">
      <c r="A701" s="24" t="s">
        <v>610</v>
      </c>
      <c r="B701" s="16" t="s">
        <v>595</v>
      </c>
      <c r="C701" s="16" t="s">
        <v>597</v>
      </c>
      <c r="D701" s="16" t="s">
        <v>611</v>
      </c>
      <c r="E701" s="16"/>
      <c r="F701" s="18">
        <v>0</v>
      </c>
      <c r="G701" s="18">
        <v>0</v>
      </c>
      <c r="H701" s="19"/>
      <c r="I701" s="20">
        <f t="shared" si="20"/>
        <v>0</v>
      </c>
    </row>
    <row r="702" spans="1:9" ht="47.25" outlineLevel="7" x14ac:dyDescent="0.25">
      <c r="A702" s="23" t="s">
        <v>65</v>
      </c>
      <c r="B702" s="16" t="s">
        <v>595</v>
      </c>
      <c r="C702" s="16" t="s">
        <v>597</v>
      </c>
      <c r="D702" s="16" t="s">
        <v>611</v>
      </c>
      <c r="E702" s="16" t="s">
        <v>66</v>
      </c>
      <c r="F702" s="18">
        <v>0</v>
      </c>
      <c r="G702" s="18">
        <v>0</v>
      </c>
      <c r="H702" s="19"/>
      <c r="I702" s="20">
        <f t="shared" si="20"/>
        <v>0</v>
      </c>
    </row>
    <row r="703" spans="1:9" ht="63" outlineLevel="3" x14ac:dyDescent="0.25">
      <c r="A703" s="23" t="s">
        <v>612</v>
      </c>
      <c r="B703" s="16" t="s">
        <v>595</v>
      </c>
      <c r="C703" s="16" t="s">
        <v>597</v>
      </c>
      <c r="D703" s="16" t="s">
        <v>613</v>
      </c>
      <c r="E703" s="16"/>
      <c r="F703" s="18">
        <v>5427434.0700000003</v>
      </c>
      <c r="G703" s="18">
        <v>5427434.0700000003</v>
      </c>
      <c r="H703" s="19">
        <f t="shared" si="21"/>
        <v>100</v>
      </c>
      <c r="I703" s="20">
        <f t="shared" si="20"/>
        <v>0</v>
      </c>
    </row>
    <row r="704" spans="1:9" ht="31.5" outlineLevel="4" x14ac:dyDescent="0.25">
      <c r="A704" s="23" t="s">
        <v>614</v>
      </c>
      <c r="B704" s="16" t="s">
        <v>595</v>
      </c>
      <c r="C704" s="16" t="s">
        <v>597</v>
      </c>
      <c r="D704" s="16" t="s">
        <v>615</v>
      </c>
      <c r="E704" s="16"/>
      <c r="F704" s="18">
        <v>4337434.07</v>
      </c>
      <c r="G704" s="18">
        <v>4337434.07</v>
      </c>
      <c r="H704" s="19">
        <f t="shared" si="21"/>
        <v>100</v>
      </c>
      <c r="I704" s="20">
        <f t="shared" si="20"/>
        <v>0</v>
      </c>
    </row>
    <row r="705" spans="1:9" ht="47.25" outlineLevel="7" x14ac:dyDescent="0.25">
      <c r="A705" s="23" t="s">
        <v>65</v>
      </c>
      <c r="B705" s="16" t="s">
        <v>595</v>
      </c>
      <c r="C705" s="16" t="s">
        <v>597</v>
      </c>
      <c r="D705" s="16" t="s">
        <v>615</v>
      </c>
      <c r="E705" s="16" t="s">
        <v>66</v>
      </c>
      <c r="F705" s="18">
        <v>4337434.07</v>
      </c>
      <c r="G705" s="18">
        <v>4337434.07</v>
      </c>
      <c r="H705" s="19">
        <f t="shared" si="21"/>
        <v>100</v>
      </c>
      <c r="I705" s="20">
        <f t="shared" si="20"/>
        <v>0</v>
      </c>
    </row>
    <row r="706" spans="1:9" ht="18" customHeight="1" outlineLevel="4" x14ac:dyDescent="0.25">
      <c r="A706" s="23" t="s">
        <v>616</v>
      </c>
      <c r="B706" s="16" t="s">
        <v>595</v>
      </c>
      <c r="C706" s="16" t="s">
        <v>597</v>
      </c>
      <c r="D706" s="16" t="s">
        <v>617</v>
      </c>
      <c r="E706" s="16"/>
      <c r="F706" s="18">
        <v>540000</v>
      </c>
      <c r="G706" s="18">
        <v>540000</v>
      </c>
      <c r="H706" s="19">
        <f t="shared" si="21"/>
        <v>100</v>
      </c>
      <c r="I706" s="20">
        <f t="shared" si="20"/>
        <v>0</v>
      </c>
    </row>
    <row r="707" spans="1:9" ht="47.25" outlineLevel="7" x14ac:dyDescent="0.25">
      <c r="A707" s="23" t="s">
        <v>65</v>
      </c>
      <c r="B707" s="16" t="s">
        <v>595</v>
      </c>
      <c r="C707" s="16" t="s">
        <v>597</v>
      </c>
      <c r="D707" s="16" t="s">
        <v>617</v>
      </c>
      <c r="E707" s="16" t="s">
        <v>66</v>
      </c>
      <c r="F707" s="18">
        <v>540000</v>
      </c>
      <c r="G707" s="18">
        <v>540000</v>
      </c>
      <c r="H707" s="19">
        <f t="shared" si="21"/>
        <v>100</v>
      </c>
      <c r="I707" s="20">
        <f t="shared" si="20"/>
        <v>0</v>
      </c>
    </row>
    <row r="708" spans="1:9" ht="47.25" outlineLevel="4" x14ac:dyDescent="0.25">
      <c r="A708" s="23" t="s">
        <v>618</v>
      </c>
      <c r="B708" s="16" t="s">
        <v>595</v>
      </c>
      <c r="C708" s="16" t="s">
        <v>597</v>
      </c>
      <c r="D708" s="16" t="s">
        <v>619</v>
      </c>
      <c r="E708" s="16"/>
      <c r="F708" s="18">
        <v>550000</v>
      </c>
      <c r="G708" s="18">
        <v>550000</v>
      </c>
      <c r="H708" s="19">
        <f t="shared" si="21"/>
        <v>100</v>
      </c>
      <c r="I708" s="20">
        <f t="shared" si="20"/>
        <v>0</v>
      </c>
    </row>
    <row r="709" spans="1:9" ht="47.25" outlineLevel="7" x14ac:dyDescent="0.25">
      <c r="A709" s="23" t="s">
        <v>65</v>
      </c>
      <c r="B709" s="16" t="s">
        <v>595</v>
      </c>
      <c r="C709" s="16" t="s">
        <v>597</v>
      </c>
      <c r="D709" s="16" t="s">
        <v>619</v>
      </c>
      <c r="E709" s="16" t="s">
        <v>66</v>
      </c>
      <c r="F709" s="18">
        <v>550000</v>
      </c>
      <c r="G709" s="18">
        <v>550000</v>
      </c>
      <c r="H709" s="19">
        <f t="shared" si="21"/>
        <v>100</v>
      </c>
      <c r="I709" s="20">
        <f t="shared" si="20"/>
        <v>0</v>
      </c>
    </row>
    <row r="710" spans="1:9" ht="34.5" customHeight="1" outlineLevel="3" x14ac:dyDescent="0.25">
      <c r="A710" s="23" t="s">
        <v>620</v>
      </c>
      <c r="B710" s="16" t="s">
        <v>595</v>
      </c>
      <c r="C710" s="16" t="s">
        <v>597</v>
      </c>
      <c r="D710" s="16" t="s">
        <v>621</v>
      </c>
      <c r="E710" s="16"/>
      <c r="F710" s="18">
        <v>22685412.800000001</v>
      </c>
      <c r="G710" s="18">
        <v>17014059.620000001</v>
      </c>
      <c r="H710" s="19">
        <f t="shared" ref="H710:H773" si="22">G710/F710*100</f>
        <v>75.000000088162381</v>
      </c>
      <c r="I710" s="20">
        <f t="shared" ref="I710:I773" si="23">F710-G710</f>
        <v>5671353.1799999997</v>
      </c>
    </row>
    <row r="711" spans="1:9" ht="94.5" outlineLevel="4" x14ac:dyDescent="0.25">
      <c r="A711" s="23" t="s">
        <v>622</v>
      </c>
      <c r="B711" s="16" t="s">
        <v>595</v>
      </c>
      <c r="C711" s="16" t="s">
        <v>597</v>
      </c>
      <c r="D711" s="16" t="s">
        <v>623</v>
      </c>
      <c r="E711" s="16"/>
      <c r="F711" s="18">
        <v>22685412.800000001</v>
      </c>
      <c r="G711" s="18">
        <v>17014059.620000001</v>
      </c>
      <c r="H711" s="19">
        <f t="shared" si="22"/>
        <v>75.000000088162381</v>
      </c>
      <c r="I711" s="20">
        <f t="shared" si="23"/>
        <v>5671353.1799999997</v>
      </c>
    </row>
    <row r="712" spans="1:9" ht="47.25" outlineLevel="7" x14ac:dyDescent="0.25">
      <c r="A712" s="23" t="s">
        <v>65</v>
      </c>
      <c r="B712" s="16" t="s">
        <v>595</v>
      </c>
      <c r="C712" s="16" t="s">
        <v>597</v>
      </c>
      <c r="D712" s="16" t="s">
        <v>623</v>
      </c>
      <c r="E712" s="16" t="s">
        <v>66</v>
      </c>
      <c r="F712" s="18">
        <v>22685412.800000001</v>
      </c>
      <c r="G712" s="18">
        <v>17014059.620000001</v>
      </c>
      <c r="H712" s="19">
        <f t="shared" si="22"/>
        <v>75.000000088162381</v>
      </c>
      <c r="I712" s="20">
        <f t="shared" si="23"/>
        <v>5671353.1799999997</v>
      </c>
    </row>
    <row r="713" spans="1:9" ht="114.75" customHeight="1" outlineLevel="4" x14ac:dyDescent="0.25">
      <c r="A713" s="23" t="s">
        <v>599</v>
      </c>
      <c r="B713" s="16" t="s">
        <v>595</v>
      </c>
      <c r="C713" s="16" t="s">
        <v>597</v>
      </c>
      <c r="D713" s="16" t="s">
        <v>624</v>
      </c>
      <c r="E713" s="16"/>
      <c r="F713" s="18">
        <v>0</v>
      </c>
      <c r="G713" s="18">
        <v>0</v>
      </c>
      <c r="H713" s="19"/>
      <c r="I713" s="20">
        <f t="shared" si="23"/>
        <v>0</v>
      </c>
    </row>
    <row r="714" spans="1:9" ht="47.25" outlineLevel="7" x14ac:dyDescent="0.25">
      <c r="A714" s="23" t="s">
        <v>65</v>
      </c>
      <c r="B714" s="16" t="s">
        <v>595</v>
      </c>
      <c r="C714" s="16" t="s">
        <v>597</v>
      </c>
      <c r="D714" s="16" t="s">
        <v>624</v>
      </c>
      <c r="E714" s="16" t="s">
        <v>66</v>
      </c>
      <c r="F714" s="18">
        <v>0</v>
      </c>
      <c r="G714" s="18">
        <v>0</v>
      </c>
      <c r="H714" s="19"/>
      <c r="I714" s="20">
        <f t="shared" si="23"/>
        <v>0</v>
      </c>
    </row>
    <row r="715" spans="1:9" ht="50.25" customHeight="1" outlineLevel="3" x14ac:dyDescent="0.25">
      <c r="A715" s="23" t="s">
        <v>625</v>
      </c>
      <c r="B715" s="16" t="s">
        <v>595</v>
      </c>
      <c r="C715" s="16" t="s">
        <v>597</v>
      </c>
      <c r="D715" s="16" t="s">
        <v>626</v>
      </c>
      <c r="E715" s="16"/>
      <c r="F715" s="18">
        <v>475000</v>
      </c>
      <c r="G715" s="18">
        <v>475000</v>
      </c>
      <c r="H715" s="19">
        <f t="shared" si="22"/>
        <v>100</v>
      </c>
      <c r="I715" s="20">
        <f t="shared" si="23"/>
        <v>0</v>
      </c>
    </row>
    <row r="716" spans="1:9" ht="128.25" customHeight="1" outlineLevel="4" x14ac:dyDescent="0.25">
      <c r="A716" s="24" t="s">
        <v>610</v>
      </c>
      <c r="B716" s="16" t="s">
        <v>595</v>
      </c>
      <c r="C716" s="16" t="s">
        <v>597</v>
      </c>
      <c r="D716" s="16" t="s">
        <v>627</v>
      </c>
      <c r="E716" s="16"/>
      <c r="F716" s="18">
        <v>475000</v>
      </c>
      <c r="G716" s="18">
        <v>475000</v>
      </c>
      <c r="H716" s="19">
        <f t="shared" si="22"/>
        <v>100</v>
      </c>
      <c r="I716" s="20">
        <f t="shared" si="23"/>
        <v>0</v>
      </c>
    </row>
    <row r="717" spans="1:9" ht="47.25" outlineLevel="7" x14ac:dyDescent="0.25">
      <c r="A717" s="23" t="s">
        <v>65</v>
      </c>
      <c r="B717" s="16" t="s">
        <v>595</v>
      </c>
      <c r="C717" s="16" t="s">
        <v>597</v>
      </c>
      <c r="D717" s="16" t="s">
        <v>627</v>
      </c>
      <c r="E717" s="16" t="s">
        <v>66</v>
      </c>
      <c r="F717" s="18">
        <v>475000</v>
      </c>
      <c r="G717" s="18">
        <v>475000</v>
      </c>
      <c r="H717" s="19">
        <f t="shared" si="22"/>
        <v>100</v>
      </c>
      <c r="I717" s="20">
        <f t="shared" si="23"/>
        <v>0</v>
      </c>
    </row>
    <row r="718" spans="1:9" ht="47.25" outlineLevel="2" x14ac:dyDescent="0.25">
      <c r="A718" s="23" t="s">
        <v>628</v>
      </c>
      <c r="B718" s="16" t="s">
        <v>595</v>
      </c>
      <c r="C718" s="16" t="s">
        <v>597</v>
      </c>
      <c r="D718" s="16" t="s">
        <v>629</v>
      </c>
      <c r="E718" s="16"/>
      <c r="F718" s="18">
        <v>265041.77</v>
      </c>
      <c r="G718" s="18">
        <v>262853.46000000002</v>
      </c>
      <c r="H718" s="19">
        <f t="shared" si="22"/>
        <v>99.174352782204849</v>
      </c>
      <c r="I718" s="20">
        <f t="shared" si="23"/>
        <v>2188.3099999999977</v>
      </c>
    </row>
    <row r="719" spans="1:9" ht="63" outlineLevel="3" x14ac:dyDescent="0.25">
      <c r="A719" s="23" t="s">
        <v>630</v>
      </c>
      <c r="B719" s="16" t="s">
        <v>595</v>
      </c>
      <c r="C719" s="16" t="s">
        <v>597</v>
      </c>
      <c r="D719" s="16" t="s">
        <v>631</v>
      </c>
      <c r="E719" s="16"/>
      <c r="F719" s="18">
        <v>0</v>
      </c>
      <c r="G719" s="18">
        <v>0</v>
      </c>
      <c r="H719" s="19"/>
      <c r="I719" s="20">
        <f t="shared" si="23"/>
        <v>0</v>
      </c>
    </row>
    <row r="720" spans="1:9" ht="81.75" customHeight="1" outlineLevel="4" x14ac:dyDescent="0.25">
      <c r="A720" s="23" t="s">
        <v>632</v>
      </c>
      <c r="B720" s="16" t="s">
        <v>595</v>
      </c>
      <c r="C720" s="16" t="s">
        <v>597</v>
      </c>
      <c r="D720" s="16" t="s">
        <v>633</v>
      </c>
      <c r="E720" s="16"/>
      <c r="F720" s="18">
        <v>0</v>
      </c>
      <c r="G720" s="18">
        <v>0</v>
      </c>
      <c r="H720" s="19"/>
      <c r="I720" s="20">
        <f t="shared" si="23"/>
        <v>0</v>
      </c>
    </row>
    <row r="721" spans="1:9" ht="47.25" outlineLevel="7" x14ac:dyDescent="0.25">
      <c r="A721" s="23" t="s">
        <v>65</v>
      </c>
      <c r="B721" s="16" t="s">
        <v>595</v>
      </c>
      <c r="C721" s="16" t="s">
        <v>597</v>
      </c>
      <c r="D721" s="16" t="s">
        <v>633</v>
      </c>
      <c r="E721" s="16" t="s">
        <v>66</v>
      </c>
      <c r="F721" s="18">
        <v>0</v>
      </c>
      <c r="G721" s="18">
        <v>0</v>
      </c>
      <c r="H721" s="19"/>
      <c r="I721" s="20">
        <f t="shared" si="23"/>
        <v>0</v>
      </c>
    </row>
    <row r="722" spans="1:9" ht="126" outlineLevel="4" x14ac:dyDescent="0.25">
      <c r="A722" s="24" t="s">
        <v>634</v>
      </c>
      <c r="B722" s="16" t="s">
        <v>595</v>
      </c>
      <c r="C722" s="16" t="s">
        <v>597</v>
      </c>
      <c r="D722" s="16" t="s">
        <v>635</v>
      </c>
      <c r="E722" s="16"/>
      <c r="F722" s="18">
        <v>0</v>
      </c>
      <c r="G722" s="18">
        <v>0</v>
      </c>
      <c r="H722" s="19"/>
      <c r="I722" s="20">
        <f t="shared" si="23"/>
        <v>0</v>
      </c>
    </row>
    <row r="723" spans="1:9" ht="47.25" outlineLevel="7" x14ac:dyDescent="0.25">
      <c r="A723" s="23" t="s">
        <v>65</v>
      </c>
      <c r="B723" s="16" t="s">
        <v>595</v>
      </c>
      <c r="C723" s="16" t="s">
        <v>597</v>
      </c>
      <c r="D723" s="16" t="s">
        <v>635</v>
      </c>
      <c r="E723" s="16" t="s">
        <v>66</v>
      </c>
      <c r="F723" s="18">
        <v>0</v>
      </c>
      <c r="G723" s="18">
        <v>0</v>
      </c>
      <c r="H723" s="19"/>
      <c r="I723" s="20">
        <f t="shared" si="23"/>
        <v>0</v>
      </c>
    </row>
    <row r="724" spans="1:9" ht="63" outlineLevel="3" x14ac:dyDescent="0.25">
      <c r="A724" s="23" t="s">
        <v>636</v>
      </c>
      <c r="B724" s="16" t="s">
        <v>595</v>
      </c>
      <c r="C724" s="16" t="s">
        <v>597</v>
      </c>
      <c r="D724" s="16" t="s">
        <v>637</v>
      </c>
      <c r="E724" s="16"/>
      <c r="F724" s="18">
        <v>265041.77</v>
      </c>
      <c r="G724" s="18">
        <v>262853.46000000002</v>
      </c>
      <c r="H724" s="19">
        <f t="shared" si="22"/>
        <v>99.174352782204849</v>
      </c>
      <c r="I724" s="20">
        <f t="shared" si="23"/>
        <v>2188.3099999999977</v>
      </c>
    </row>
    <row r="725" spans="1:9" ht="31.5" outlineLevel="4" x14ac:dyDescent="0.25">
      <c r="A725" s="23" t="s">
        <v>638</v>
      </c>
      <c r="B725" s="16" t="s">
        <v>595</v>
      </c>
      <c r="C725" s="16" t="s">
        <v>597</v>
      </c>
      <c r="D725" s="16" t="s">
        <v>639</v>
      </c>
      <c r="E725" s="16"/>
      <c r="F725" s="18">
        <v>265041.77</v>
      </c>
      <c r="G725" s="18">
        <v>262853.46000000002</v>
      </c>
      <c r="H725" s="19">
        <f t="shared" si="22"/>
        <v>99.174352782204849</v>
      </c>
      <c r="I725" s="20">
        <f t="shared" si="23"/>
        <v>2188.3099999999977</v>
      </c>
    </row>
    <row r="726" spans="1:9" ht="47.25" outlineLevel="7" x14ac:dyDescent="0.25">
      <c r="A726" s="23" t="s">
        <v>65</v>
      </c>
      <c r="B726" s="16" t="s">
        <v>595</v>
      </c>
      <c r="C726" s="16" t="s">
        <v>597</v>
      </c>
      <c r="D726" s="16" t="s">
        <v>639</v>
      </c>
      <c r="E726" s="16" t="s">
        <v>66</v>
      </c>
      <c r="F726" s="18">
        <v>265041.77</v>
      </c>
      <c r="G726" s="18">
        <v>262853.46000000002</v>
      </c>
      <c r="H726" s="19">
        <f t="shared" si="22"/>
        <v>99.174352782204849</v>
      </c>
      <c r="I726" s="20">
        <f t="shared" si="23"/>
        <v>2188.3099999999977</v>
      </c>
    </row>
    <row r="727" spans="1:9" ht="31.5" outlineLevel="4" x14ac:dyDescent="0.25">
      <c r="A727" s="23" t="s">
        <v>614</v>
      </c>
      <c r="B727" s="16" t="s">
        <v>595</v>
      </c>
      <c r="C727" s="16" t="s">
        <v>597</v>
      </c>
      <c r="D727" s="16" t="s">
        <v>640</v>
      </c>
      <c r="E727" s="16"/>
      <c r="F727" s="18">
        <v>0</v>
      </c>
      <c r="G727" s="18">
        <v>0</v>
      </c>
      <c r="H727" s="19"/>
      <c r="I727" s="20">
        <f t="shared" si="23"/>
        <v>0</v>
      </c>
    </row>
    <row r="728" spans="1:9" ht="47.25" outlineLevel="7" x14ac:dyDescent="0.25">
      <c r="A728" s="23" t="s">
        <v>65</v>
      </c>
      <c r="B728" s="16" t="s">
        <v>595</v>
      </c>
      <c r="C728" s="16" t="s">
        <v>597</v>
      </c>
      <c r="D728" s="16" t="s">
        <v>640</v>
      </c>
      <c r="E728" s="16" t="s">
        <v>66</v>
      </c>
      <c r="F728" s="18">
        <v>0</v>
      </c>
      <c r="G728" s="18">
        <v>0</v>
      </c>
      <c r="H728" s="19"/>
      <c r="I728" s="20">
        <f t="shared" si="23"/>
        <v>0</v>
      </c>
    </row>
    <row r="729" spans="1:9" ht="47.25" outlineLevel="3" x14ac:dyDescent="0.25">
      <c r="A729" s="23" t="s">
        <v>641</v>
      </c>
      <c r="B729" s="16" t="s">
        <v>595</v>
      </c>
      <c r="C729" s="16" t="s">
        <v>597</v>
      </c>
      <c r="D729" s="16" t="s">
        <v>642</v>
      </c>
      <c r="E729" s="16"/>
      <c r="F729" s="18">
        <v>0</v>
      </c>
      <c r="G729" s="18">
        <v>0</v>
      </c>
      <c r="H729" s="19"/>
      <c r="I729" s="20">
        <f t="shared" si="23"/>
        <v>0</v>
      </c>
    </row>
    <row r="730" spans="1:9" ht="126" outlineLevel="4" x14ac:dyDescent="0.25">
      <c r="A730" s="24" t="s">
        <v>643</v>
      </c>
      <c r="B730" s="16" t="s">
        <v>595</v>
      </c>
      <c r="C730" s="16" t="s">
        <v>597</v>
      </c>
      <c r="D730" s="16" t="s">
        <v>644</v>
      </c>
      <c r="E730" s="16"/>
      <c r="F730" s="18">
        <v>0</v>
      </c>
      <c r="G730" s="18">
        <v>0</v>
      </c>
      <c r="H730" s="19"/>
      <c r="I730" s="20">
        <f t="shared" si="23"/>
        <v>0</v>
      </c>
    </row>
    <row r="731" spans="1:9" ht="47.25" outlineLevel="7" x14ac:dyDescent="0.25">
      <c r="A731" s="23" t="s">
        <v>65</v>
      </c>
      <c r="B731" s="16" t="s">
        <v>595</v>
      </c>
      <c r="C731" s="16" t="s">
        <v>597</v>
      </c>
      <c r="D731" s="16" t="s">
        <v>644</v>
      </c>
      <c r="E731" s="16" t="s">
        <v>66</v>
      </c>
      <c r="F731" s="18">
        <v>0</v>
      </c>
      <c r="G731" s="18">
        <v>0</v>
      </c>
      <c r="H731" s="19"/>
      <c r="I731" s="20">
        <f t="shared" si="23"/>
        <v>0</v>
      </c>
    </row>
    <row r="732" spans="1:9" ht="127.5" customHeight="1" outlineLevel="4" x14ac:dyDescent="0.25">
      <c r="A732" s="24" t="s">
        <v>645</v>
      </c>
      <c r="B732" s="16" t="s">
        <v>595</v>
      </c>
      <c r="C732" s="16" t="s">
        <v>597</v>
      </c>
      <c r="D732" s="16" t="s">
        <v>646</v>
      </c>
      <c r="E732" s="16"/>
      <c r="F732" s="18">
        <v>0</v>
      </c>
      <c r="G732" s="18">
        <v>0</v>
      </c>
      <c r="H732" s="19"/>
      <c r="I732" s="20">
        <f t="shared" si="23"/>
        <v>0</v>
      </c>
    </row>
    <row r="733" spans="1:9" ht="47.25" outlineLevel="7" x14ac:dyDescent="0.25">
      <c r="A733" s="23" t="s">
        <v>65</v>
      </c>
      <c r="B733" s="16" t="s">
        <v>595</v>
      </c>
      <c r="C733" s="16" t="s">
        <v>597</v>
      </c>
      <c r="D733" s="16" t="s">
        <v>646</v>
      </c>
      <c r="E733" s="16" t="s">
        <v>66</v>
      </c>
      <c r="F733" s="18">
        <v>0</v>
      </c>
      <c r="G733" s="18">
        <v>0</v>
      </c>
      <c r="H733" s="19"/>
      <c r="I733" s="20">
        <f t="shared" si="23"/>
        <v>0</v>
      </c>
    </row>
    <row r="734" spans="1:9" ht="63" outlineLevel="2" x14ac:dyDescent="0.25">
      <c r="A734" s="23" t="s">
        <v>67</v>
      </c>
      <c r="B734" s="16" t="s">
        <v>595</v>
      </c>
      <c r="C734" s="16" t="s">
        <v>647</v>
      </c>
      <c r="D734" s="16" t="s">
        <v>68</v>
      </c>
      <c r="E734" s="16"/>
      <c r="F734" s="18">
        <v>90000</v>
      </c>
      <c r="G734" s="18">
        <v>90000</v>
      </c>
      <c r="H734" s="19">
        <f t="shared" si="22"/>
        <v>100</v>
      </c>
      <c r="I734" s="20">
        <f t="shared" si="23"/>
        <v>0</v>
      </c>
    </row>
    <row r="735" spans="1:9" ht="78.75" outlineLevel="3" x14ac:dyDescent="0.25">
      <c r="A735" s="23" t="s">
        <v>77</v>
      </c>
      <c r="B735" s="16" t="s">
        <v>595</v>
      </c>
      <c r="C735" s="16" t="s">
        <v>647</v>
      </c>
      <c r="D735" s="16" t="s">
        <v>78</v>
      </c>
      <c r="E735" s="16"/>
      <c r="F735" s="18">
        <v>40000</v>
      </c>
      <c r="G735" s="18">
        <v>40000</v>
      </c>
      <c r="H735" s="19">
        <f t="shared" si="22"/>
        <v>100</v>
      </c>
      <c r="I735" s="20">
        <f t="shared" si="23"/>
        <v>0</v>
      </c>
    </row>
    <row r="736" spans="1:9" ht="47.25" outlineLevel="4" x14ac:dyDescent="0.25">
      <c r="A736" s="23" t="s">
        <v>648</v>
      </c>
      <c r="B736" s="16" t="s">
        <v>595</v>
      </c>
      <c r="C736" s="16" t="s">
        <v>647</v>
      </c>
      <c r="D736" s="16" t="s">
        <v>649</v>
      </c>
      <c r="E736" s="16"/>
      <c r="F736" s="18">
        <v>40000</v>
      </c>
      <c r="G736" s="18">
        <v>40000</v>
      </c>
      <c r="H736" s="19">
        <f t="shared" si="22"/>
        <v>100</v>
      </c>
      <c r="I736" s="20">
        <f t="shared" si="23"/>
        <v>0</v>
      </c>
    </row>
    <row r="737" spans="1:9" ht="47.25" outlineLevel="7" x14ac:dyDescent="0.25">
      <c r="A737" s="23" t="s">
        <v>65</v>
      </c>
      <c r="B737" s="16" t="s">
        <v>595</v>
      </c>
      <c r="C737" s="16" t="s">
        <v>647</v>
      </c>
      <c r="D737" s="16" t="s">
        <v>649</v>
      </c>
      <c r="E737" s="16" t="s">
        <v>66</v>
      </c>
      <c r="F737" s="18">
        <v>40000</v>
      </c>
      <c r="G737" s="18">
        <v>40000</v>
      </c>
      <c r="H737" s="19">
        <f t="shared" si="22"/>
        <v>100</v>
      </c>
      <c r="I737" s="20">
        <f t="shared" si="23"/>
        <v>0</v>
      </c>
    </row>
    <row r="738" spans="1:9" ht="159" customHeight="1" outlineLevel="3" x14ac:dyDescent="0.25">
      <c r="A738" s="24" t="s">
        <v>650</v>
      </c>
      <c r="B738" s="16" t="s">
        <v>595</v>
      </c>
      <c r="C738" s="16" t="s">
        <v>647</v>
      </c>
      <c r="D738" s="16" t="s">
        <v>651</v>
      </c>
      <c r="E738" s="16"/>
      <c r="F738" s="18">
        <v>50000</v>
      </c>
      <c r="G738" s="18">
        <v>50000</v>
      </c>
      <c r="H738" s="19">
        <f t="shared" si="22"/>
        <v>100</v>
      </c>
      <c r="I738" s="20">
        <f t="shared" si="23"/>
        <v>0</v>
      </c>
    </row>
    <row r="739" spans="1:9" ht="78.75" outlineLevel="4" x14ac:dyDescent="0.25">
      <c r="A739" s="23" t="s">
        <v>652</v>
      </c>
      <c r="B739" s="16" t="s">
        <v>595</v>
      </c>
      <c r="C739" s="16" t="s">
        <v>647</v>
      </c>
      <c r="D739" s="16" t="s">
        <v>653</v>
      </c>
      <c r="E739" s="16"/>
      <c r="F739" s="18">
        <v>50000</v>
      </c>
      <c r="G739" s="18">
        <v>50000</v>
      </c>
      <c r="H739" s="19">
        <f t="shared" si="22"/>
        <v>100</v>
      </c>
      <c r="I739" s="20">
        <f t="shared" si="23"/>
        <v>0</v>
      </c>
    </row>
    <row r="740" spans="1:9" ht="47.25" outlineLevel="7" x14ac:dyDescent="0.25">
      <c r="A740" s="23" t="s">
        <v>65</v>
      </c>
      <c r="B740" s="16" t="s">
        <v>595</v>
      </c>
      <c r="C740" s="16" t="s">
        <v>647</v>
      </c>
      <c r="D740" s="16" t="s">
        <v>653</v>
      </c>
      <c r="E740" s="16" t="s">
        <v>66</v>
      </c>
      <c r="F740" s="18">
        <v>50000</v>
      </c>
      <c r="G740" s="18">
        <v>50000</v>
      </c>
      <c r="H740" s="19">
        <f t="shared" si="22"/>
        <v>100</v>
      </c>
      <c r="I740" s="20">
        <f t="shared" si="23"/>
        <v>0</v>
      </c>
    </row>
    <row r="741" spans="1:9" ht="47.25" outlineLevel="2" x14ac:dyDescent="0.25">
      <c r="A741" s="23" t="s">
        <v>596</v>
      </c>
      <c r="B741" s="16" t="s">
        <v>595</v>
      </c>
      <c r="C741" s="16" t="s">
        <v>647</v>
      </c>
      <c r="D741" s="16" t="s">
        <v>598</v>
      </c>
      <c r="E741" s="16"/>
      <c r="F741" s="18">
        <v>480000</v>
      </c>
      <c r="G741" s="18">
        <v>480000</v>
      </c>
      <c r="H741" s="19">
        <f t="shared" si="22"/>
        <v>100</v>
      </c>
      <c r="I741" s="20">
        <f t="shared" si="23"/>
        <v>0</v>
      </c>
    </row>
    <row r="742" spans="1:9" ht="63" outlineLevel="3" x14ac:dyDescent="0.25">
      <c r="A742" s="23" t="s">
        <v>612</v>
      </c>
      <c r="B742" s="16" t="s">
        <v>595</v>
      </c>
      <c r="C742" s="16" t="s">
        <v>647</v>
      </c>
      <c r="D742" s="16" t="s">
        <v>613</v>
      </c>
      <c r="E742" s="16"/>
      <c r="F742" s="18">
        <v>480000</v>
      </c>
      <c r="G742" s="18">
        <v>480000</v>
      </c>
      <c r="H742" s="19">
        <f t="shared" si="22"/>
        <v>100</v>
      </c>
      <c r="I742" s="20">
        <f t="shared" si="23"/>
        <v>0</v>
      </c>
    </row>
    <row r="743" spans="1:9" ht="47.25" outlineLevel="4" x14ac:dyDescent="0.25">
      <c r="A743" s="23" t="s">
        <v>618</v>
      </c>
      <c r="B743" s="16" t="s">
        <v>595</v>
      </c>
      <c r="C743" s="16" t="s">
        <v>647</v>
      </c>
      <c r="D743" s="16" t="s">
        <v>619</v>
      </c>
      <c r="E743" s="16"/>
      <c r="F743" s="18">
        <v>480000</v>
      </c>
      <c r="G743" s="18">
        <v>480000</v>
      </c>
      <c r="H743" s="19">
        <f t="shared" si="22"/>
        <v>100</v>
      </c>
      <c r="I743" s="20">
        <f t="shared" si="23"/>
        <v>0</v>
      </c>
    </row>
    <row r="744" spans="1:9" ht="47.25" outlineLevel="7" x14ac:dyDescent="0.25">
      <c r="A744" s="23" t="s">
        <v>65</v>
      </c>
      <c r="B744" s="16" t="s">
        <v>595</v>
      </c>
      <c r="C744" s="16" t="s">
        <v>647</v>
      </c>
      <c r="D744" s="16" t="s">
        <v>619</v>
      </c>
      <c r="E744" s="16" t="s">
        <v>66</v>
      </c>
      <c r="F744" s="18">
        <v>480000</v>
      </c>
      <c r="G744" s="18">
        <v>480000</v>
      </c>
      <c r="H744" s="19">
        <f t="shared" si="22"/>
        <v>100</v>
      </c>
      <c r="I744" s="20">
        <f t="shared" si="23"/>
        <v>0</v>
      </c>
    </row>
    <row r="745" spans="1:9" ht="63" outlineLevel="2" x14ac:dyDescent="0.25">
      <c r="A745" s="23" t="s">
        <v>14</v>
      </c>
      <c r="B745" s="16" t="s">
        <v>595</v>
      </c>
      <c r="C745" s="16" t="s">
        <v>647</v>
      </c>
      <c r="D745" s="16" t="s">
        <v>16</v>
      </c>
      <c r="E745" s="16"/>
      <c r="F745" s="18">
        <v>321900</v>
      </c>
      <c r="G745" s="18">
        <v>321519.53999999998</v>
      </c>
      <c r="H745" s="19">
        <f t="shared" si="22"/>
        <v>99.881808014911456</v>
      </c>
      <c r="I745" s="20">
        <f t="shared" si="23"/>
        <v>380.46000000002095</v>
      </c>
    </row>
    <row r="746" spans="1:9" ht="47.25" outlineLevel="3" x14ac:dyDescent="0.25">
      <c r="A746" s="23" t="s">
        <v>452</v>
      </c>
      <c r="B746" s="16" t="s">
        <v>595</v>
      </c>
      <c r="C746" s="16" t="s">
        <v>647</v>
      </c>
      <c r="D746" s="16" t="s">
        <v>453</v>
      </c>
      <c r="E746" s="16"/>
      <c r="F746" s="18">
        <v>321900</v>
      </c>
      <c r="G746" s="18">
        <v>321519.53999999998</v>
      </c>
      <c r="H746" s="19">
        <f t="shared" si="22"/>
        <v>99.881808014911456</v>
      </c>
      <c r="I746" s="20">
        <f t="shared" si="23"/>
        <v>380.46000000002095</v>
      </c>
    </row>
    <row r="747" spans="1:9" ht="63" outlineLevel="4" x14ac:dyDescent="0.25">
      <c r="A747" s="23" t="s">
        <v>454</v>
      </c>
      <c r="B747" s="16" t="s">
        <v>595</v>
      </c>
      <c r="C747" s="16" t="s">
        <v>647</v>
      </c>
      <c r="D747" s="16" t="s">
        <v>455</v>
      </c>
      <c r="E747" s="16"/>
      <c r="F747" s="18">
        <v>321900</v>
      </c>
      <c r="G747" s="18">
        <v>321519.53999999998</v>
      </c>
      <c r="H747" s="19">
        <f t="shared" si="22"/>
        <v>99.881808014911456</v>
      </c>
      <c r="I747" s="20">
        <f t="shared" si="23"/>
        <v>380.46000000002095</v>
      </c>
    </row>
    <row r="748" spans="1:9" ht="94.5" outlineLevel="7" x14ac:dyDescent="0.25">
      <c r="A748" s="23" t="s">
        <v>12</v>
      </c>
      <c r="B748" s="16" t="s">
        <v>595</v>
      </c>
      <c r="C748" s="16" t="s">
        <v>647</v>
      </c>
      <c r="D748" s="16" t="s">
        <v>455</v>
      </c>
      <c r="E748" s="16" t="s">
        <v>13</v>
      </c>
      <c r="F748" s="18">
        <v>8210.2000000000007</v>
      </c>
      <c r="G748" s="18">
        <v>8210.2000000000007</v>
      </c>
      <c r="H748" s="19">
        <f t="shared" si="22"/>
        <v>100</v>
      </c>
      <c r="I748" s="20">
        <f t="shared" si="23"/>
        <v>0</v>
      </c>
    </row>
    <row r="749" spans="1:9" ht="47.25" outlineLevel="7" x14ac:dyDescent="0.25">
      <c r="A749" s="23" t="s">
        <v>65</v>
      </c>
      <c r="B749" s="16" t="s">
        <v>595</v>
      </c>
      <c r="C749" s="16" t="s">
        <v>647</v>
      </c>
      <c r="D749" s="16" t="s">
        <v>455</v>
      </c>
      <c r="E749" s="16" t="s">
        <v>66</v>
      </c>
      <c r="F749" s="18">
        <v>313689.8</v>
      </c>
      <c r="G749" s="18">
        <v>313309.34000000003</v>
      </c>
      <c r="H749" s="19">
        <f t="shared" si="22"/>
        <v>99.878714577267118</v>
      </c>
      <c r="I749" s="20">
        <f t="shared" si="23"/>
        <v>380.45999999996275</v>
      </c>
    </row>
    <row r="750" spans="1:9" ht="47.25" outlineLevel="2" x14ac:dyDescent="0.25">
      <c r="A750" s="23" t="s">
        <v>628</v>
      </c>
      <c r="B750" s="16" t="s">
        <v>595</v>
      </c>
      <c r="C750" s="16" t="s">
        <v>647</v>
      </c>
      <c r="D750" s="16" t="s">
        <v>629</v>
      </c>
      <c r="E750" s="16"/>
      <c r="F750" s="18">
        <v>593336446.99000001</v>
      </c>
      <c r="G750" s="18">
        <v>417915010.95999998</v>
      </c>
      <c r="H750" s="19">
        <f t="shared" si="22"/>
        <v>70.43474458379994</v>
      </c>
      <c r="I750" s="20">
        <f t="shared" si="23"/>
        <v>175421436.03000003</v>
      </c>
    </row>
    <row r="751" spans="1:9" ht="47.25" outlineLevel="3" x14ac:dyDescent="0.25">
      <c r="A751" s="23" t="s">
        <v>654</v>
      </c>
      <c r="B751" s="16" t="s">
        <v>595</v>
      </c>
      <c r="C751" s="16" t="s">
        <v>647</v>
      </c>
      <c r="D751" s="16" t="s">
        <v>655</v>
      </c>
      <c r="E751" s="16"/>
      <c r="F751" s="18">
        <v>4563210</v>
      </c>
      <c r="G751" s="18">
        <v>4563210</v>
      </c>
      <c r="H751" s="19">
        <f t="shared" si="22"/>
        <v>100</v>
      </c>
      <c r="I751" s="20">
        <f t="shared" si="23"/>
        <v>0</v>
      </c>
    </row>
    <row r="752" spans="1:9" ht="47.25" outlineLevel="7" x14ac:dyDescent="0.25">
      <c r="A752" s="23" t="s">
        <v>65</v>
      </c>
      <c r="B752" s="16" t="s">
        <v>595</v>
      </c>
      <c r="C752" s="16" t="s">
        <v>647</v>
      </c>
      <c r="D752" s="16" t="s">
        <v>655</v>
      </c>
      <c r="E752" s="16" t="s">
        <v>66</v>
      </c>
      <c r="F752" s="18">
        <v>4563210</v>
      </c>
      <c r="G752" s="18">
        <v>4563210</v>
      </c>
      <c r="H752" s="19">
        <f t="shared" si="22"/>
        <v>100</v>
      </c>
      <c r="I752" s="20">
        <f t="shared" si="23"/>
        <v>0</v>
      </c>
    </row>
    <row r="753" spans="1:9" ht="78.75" outlineLevel="3" x14ac:dyDescent="0.25">
      <c r="A753" s="23" t="s">
        <v>656</v>
      </c>
      <c r="B753" s="16" t="s">
        <v>595</v>
      </c>
      <c r="C753" s="16" t="s">
        <v>647</v>
      </c>
      <c r="D753" s="16" t="s">
        <v>657</v>
      </c>
      <c r="E753" s="16"/>
      <c r="F753" s="18">
        <v>4218900</v>
      </c>
      <c r="G753" s="18">
        <v>2994038.87</v>
      </c>
      <c r="H753" s="19">
        <f t="shared" si="22"/>
        <v>70.967286970537344</v>
      </c>
      <c r="I753" s="20">
        <f t="shared" si="23"/>
        <v>1224861.1299999999</v>
      </c>
    </row>
    <row r="754" spans="1:9" ht="47.25" outlineLevel="7" x14ac:dyDescent="0.25">
      <c r="A754" s="23" t="s">
        <v>65</v>
      </c>
      <c r="B754" s="16" t="s">
        <v>595</v>
      </c>
      <c r="C754" s="16" t="s">
        <v>647</v>
      </c>
      <c r="D754" s="16" t="s">
        <v>657</v>
      </c>
      <c r="E754" s="16" t="s">
        <v>66</v>
      </c>
      <c r="F754" s="18">
        <v>4218900</v>
      </c>
      <c r="G754" s="18">
        <v>2994038.87</v>
      </c>
      <c r="H754" s="19">
        <f t="shared" si="22"/>
        <v>70.967286970537344</v>
      </c>
      <c r="I754" s="20">
        <f t="shared" si="23"/>
        <v>1224861.1299999999</v>
      </c>
    </row>
    <row r="755" spans="1:9" ht="63" outlineLevel="3" x14ac:dyDescent="0.25">
      <c r="A755" s="23" t="s">
        <v>630</v>
      </c>
      <c r="B755" s="16" t="s">
        <v>595</v>
      </c>
      <c r="C755" s="16" t="s">
        <v>647</v>
      </c>
      <c r="D755" s="16" t="s">
        <v>631</v>
      </c>
      <c r="E755" s="16"/>
      <c r="F755" s="18">
        <v>480667833.75</v>
      </c>
      <c r="G755" s="18">
        <v>339668791.32999998</v>
      </c>
      <c r="H755" s="19">
        <f t="shared" si="22"/>
        <v>70.666012468532486</v>
      </c>
      <c r="I755" s="20">
        <f t="shared" si="23"/>
        <v>140999042.42000002</v>
      </c>
    </row>
    <row r="756" spans="1:9" ht="126" outlineLevel="4" x14ac:dyDescent="0.25">
      <c r="A756" s="24" t="s">
        <v>634</v>
      </c>
      <c r="B756" s="16" t="s">
        <v>595</v>
      </c>
      <c r="C756" s="16" t="s">
        <v>647</v>
      </c>
      <c r="D756" s="16" t="s">
        <v>658</v>
      </c>
      <c r="E756" s="16"/>
      <c r="F756" s="18">
        <v>357415900</v>
      </c>
      <c r="G756" s="18">
        <v>249379923</v>
      </c>
      <c r="H756" s="19">
        <f t="shared" si="22"/>
        <v>69.773035558854545</v>
      </c>
      <c r="I756" s="20">
        <f t="shared" si="23"/>
        <v>108035977</v>
      </c>
    </row>
    <row r="757" spans="1:9" ht="47.25" outlineLevel="7" x14ac:dyDescent="0.25">
      <c r="A757" s="23" t="s">
        <v>65</v>
      </c>
      <c r="B757" s="16" t="s">
        <v>595</v>
      </c>
      <c r="C757" s="16" t="s">
        <v>647</v>
      </c>
      <c r="D757" s="16" t="s">
        <v>658</v>
      </c>
      <c r="E757" s="16" t="s">
        <v>66</v>
      </c>
      <c r="F757" s="18">
        <v>357415900</v>
      </c>
      <c r="G757" s="18">
        <v>249379923</v>
      </c>
      <c r="H757" s="19">
        <f t="shared" si="22"/>
        <v>69.773035558854545</v>
      </c>
      <c r="I757" s="20">
        <f t="shared" si="23"/>
        <v>108035977</v>
      </c>
    </row>
    <row r="758" spans="1:9" ht="80.25" customHeight="1" outlineLevel="4" x14ac:dyDescent="0.25">
      <c r="A758" s="23" t="s">
        <v>632</v>
      </c>
      <c r="B758" s="16" t="s">
        <v>595</v>
      </c>
      <c r="C758" s="16" t="s">
        <v>647</v>
      </c>
      <c r="D758" s="16" t="s">
        <v>633</v>
      </c>
      <c r="E758" s="16"/>
      <c r="F758" s="18">
        <v>123251933.75</v>
      </c>
      <c r="G758" s="18">
        <v>90288868.329999998</v>
      </c>
      <c r="H758" s="19">
        <f t="shared" si="22"/>
        <v>73.255538946057314</v>
      </c>
      <c r="I758" s="20">
        <f t="shared" si="23"/>
        <v>32963065.420000002</v>
      </c>
    </row>
    <row r="759" spans="1:9" ht="47.25" outlineLevel="7" x14ac:dyDescent="0.25">
      <c r="A759" s="23" t="s">
        <v>65</v>
      </c>
      <c r="B759" s="16" t="s">
        <v>595</v>
      </c>
      <c r="C759" s="16" t="s">
        <v>647</v>
      </c>
      <c r="D759" s="16" t="s">
        <v>633</v>
      </c>
      <c r="E759" s="16" t="s">
        <v>66</v>
      </c>
      <c r="F759" s="18">
        <v>123251933.75</v>
      </c>
      <c r="G759" s="18">
        <v>90288868.329999998</v>
      </c>
      <c r="H759" s="19">
        <f t="shared" si="22"/>
        <v>73.255538946057314</v>
      </c>
      <c r="I759" s="20">
        <f t="shared" si="23"/>
        <v>32963065.420000002</v>
      </c>
    </row>
    <row r="760" spans="1:9" ht="94.5" outlineLevel="4" x14ac:dyDescent="0.25">
      <c r="A760" s="23" t="s">
        <v>659</v>
      </c>
      <c r="B760" s="16" t="s">
        <v>595</v>
      </c>
      <c r="C760" s="16" t="s">
        <v>647</v>
      </c>
      <c r="D760" s="16" t="s">
        <v>660</v>
      </c>
      <c r="E760" s="16"/>
      <c r="F760" s="18">
        <v>0</v>
      </c>
      <c r="G760" s="18">
        <v>0</v>
      </c>
      <c r="H760" s="19"/>
      <c r="I760" s="20">
        <f t="shared" si="23"/>
        <v>0</v>
      </c>
    </row>
    <row r="761" spans="1:9" ht="94.5" outlineLevel="7" x14ac:dyDescent="0.25">
      <c r="A761" s="23" t="s">
        <v>12</v>
      </c>
      <c r="B761" s="16" t="s">
        <v>595</v>
      </c>
      <c r="C761" s="16" t="s">
        <v>647</v>
      </c>
      <c r="D761" s="16" t="s">
        <v>660</v>
      </c>
      <c r="E761" s="16" t="s">
        <v>13</v>
      </c>
      <c r="F761" s="18">
        <v>0</v>
      </c>
      <c r="G761" s="18">
        <v>0</v>
      </c>
      <c r="H761" s="19"/>
      <c r="I761" s="20">
        <f t="shared" si="23"/>
        <v>0</v>
      </c>
    </row>
    <row r="762" spans="1:9" ht="47.25" outlineLevel="7" x14ac:dyDescent="0.25">
      <c r="A762" s="23" t="s">
        <v>21</v>
      </c>
      <c r="B762" s="16" t="s">
        <v>595</v>
      </c>
      <c r="C762" s="16" t="s">
        <v>647</v>
      </c>
      <c r="D762" s="16" t="s">
        <v>660</v>
      </c>
      <c r="E762" s="16" t="s">
        <v>22</v>
      </c>
      <c r="F762" s="18">
        <v>0</v>
      </c>
      <c r="G762" s="18">
        <v>0</v>
      </c>
      <c r="H762" s="19"/>
      <c r="I762" s="20">
        <f t="shared" si="23"/>
        <v>0</v>
      </c>
    </row>
    <row r="763" spans="1:9" ht="47.25" outlineLevel="7" x14ac:dyDescent="0.25">
      <c r="A763" s="23" t="s">
        <v>65</v>
      </c>
      <c r="B763" s="16" t="s">
        <v>595</v>
      </c>
      <c r="C763" s="16" t="s">
        <v>647</v>
      </c>
      <c r="D763" s="16" t="s">
        <v>660</v>
      </c>
      <c r="E763" s="16" t="s">
        <v>66</v>
      </c>
      <c r="F763" s="18">
        <v>0</v>
      </c>
      <c r="G763" s="18">
        <v>0</v>
      </c>
      <c r="H763" s="19"/>
      <c r="I763" s="20">
        <f t="shared" si="23"/>
        <v>0</v>
      </c>
    </row>
    <row r="764" spans="1:9" ht="126" outlineLevel="4" x14ac:dyDescent="0.25">
      <c r="A764" s="24" t="s">
        <v>634</v>
      </c>
      <c r="B764" s="16" t="s">
        <v>595</v>
      </c>
      <c r="C764" s="16" t="s">
        <v>647</v>
      </c>
      <c r="D764" s="16" t="s">
        <v>635</v>
      </c>
      <c r="E764" s="16"/>
      <c r="F764" s="18">
        <v>0</v>
      </c>
      <c r="G764" s="18">
        <v>0</v>
      </c>
      <c r="H764" s="19"/>
      <c r="I764" s="20">
        <f t="shared" si="23"/>
        <v>0</v>
      </c>
    </row>
    <row r="765" spans="1:9" ht="47.25" outlineLevel="7" x14ac:dyDescent="0.25">
      <c r="A765" s="23" t="s">
        <v>65</v>
      </c>
      <c r="B765" s="16" t="s">
        <v>595</v>
      </c>
      <c r="C765" s="16" t="s">
        <v>647</v>
      </c>
      <c r="D765" s="16" t="s">
        <v>635</v>
      </c>
      <c r="E765" s="16" t="s">
        <v>66</v>
      </c>
      <c r="F765" s="18">
        <v>0</v>
      </c>
      <c r="G765" s="18">
        <v>0</v>
      </c>
      <c r="H765" s="19"/>
      <c r="I765" s="20">
        <f t="shared" si="23"/>
        <v>0</v>
      </c>
    </row>
    <row r="766" spans="1:9" ht="63" outlineLevel="3" x14ac:dyDescent="0.25">
      <c r="A766" s="23" t="s">
        <v>636</v>
      </c>
      <c r="B766" s="16" t="s">
        <v>595</v>
      </c>
      <c r="C766" s="16" t="s">
        <v>647</v>
      </c>
      <c r="D766" s="16" t="s">
        <v>637</v>
      </c>
      <c r="E766" s="16"/>
      <c r="F766" s="18">
        <v>8612142.0399999991</v>
      </c>
      <c r="G766" s="18">
        <v>7077846.04</v>
      </c>
      <c r="H766" s="19">
        <f t="shared" si="22"/>
        <v>82.184501917481157</v>
      </c>
      <c r="I766" s="20">
        <f t="shared" si="23"/>
        <v>1534295.9999999991</v>
      </c>
    </row>
    <row r="767" spans="1:9" ht="31.5" outlineLevel="4" x14ac:dyDescent="0.25">
      <c r="A767" s="23" t="s">
        <v>638</v>
      </c>
      <c r="B767" s="16" t="s">
        <v>595</v>
      </c>
      <c r="C767" s="16" t="s">
        <v>647</v>
      </c>
      <c r="D767" s="16" t="s">
        <v>639</v>
      </c>
      <c r="E767" s="16"/>
      <c r="F767" s="18">
        <v>228910.04</v>
      </c>
      <c r="G767" s="18">
        <v>228910.04</v>
      </c>
      <c r="H767" s="19">
        <f t="shared" si="22"/>
        <v>100</v>
      </c>
      <c r="I767" s="20">
        <f t="shared" si="23"/>
        <v>0</v>
      </c>
    </row>
    <row r="768" spans="1:9" ht="47.25" outlineLevel="7" x14ac:dyDescent="0.25">
      <c r="A768" s="23" t="s">
        <v>65</v>
      </c>
      <c r="B768" s="16" t="s">
        <v>595</v>
      </c>
      <c r="C768" s="16" t="s">
        <v>647</v>
      </c>
      <c r="D768" s="16" t="s">
        <v>639</v>
      </c>
      <c r="E768" s="16" t="s">
        <v>66</v>
      </c>
      <c r="F768" s="18">
        <v>228910.04</v>
      </c>
      <c r="G768" s="18">
        <v>228910.04</v>
      </c>
      <c r="H768" s="19">
        <f t="shared" si="22"/>
        <v>100</v>
      </c>
      <c r="I768" s="20">
        <f t="shared" si="23"/>
        <v>0</v>
      </c>
    </row>
    <row r="769" spans="1:9" ht="31.5" outlineLevel="4" x14ac:dyDescent="0.25">
      <c r="A769" s="23" t="s">
        <v>614</v>
      </c>
      <c r="B769" s="16" t="s">
        <v>595</v>
      </c>
      <c r="C769" s="16" t="s">
        <v>647</v>
      </c>
      <c r="D769" s="16" t="s">
        <v>640</v>
      </c>
      <c r="E769" s="16"/>
      <c r="F769" s="18">
        <v>5308892</v>
      </c>
      <c r="G769" s="18">
        <v>5282996</v>
      </c>
      <c r="H769" s="19">
        <f t="shared" si="22"/>
        <v>99.512214601464862</v>
      </c>
      <c r="I769" s="20">
        <f t="shared" si="23"/>
        <v>25896</v>
      </c>
    </row>
    <row r="770" spans="1:9" ht="47.25" outlineLevel="7" x14ac:dyDescent="0.25">
      <c r="A770" s="23" t="s">
        <v>21</v>
      </c>
      <c r="B770" s="16" t="s">
        <v>595</v>
      </c>
      <c r="C770" s="16" t="s">
        <v>647</v>
      </c>
      <c r="D770" s="16" t="s">
        <v>640</v>
      </c>
      <c r="E770" s="16" t="s">
        <v>22</v>
      </c>
      <c r="F770" s="18">
        <v>256359</v>
      </c>
      <c r="G770" s="18">
        <v>256359</v>
      </c>
      <c r="H770" s="19">
        <f t="shared" si="22"/>
        <v>100</v>
      </c>
      <c r="I770" s="20">
        <f t="shared" si="23"/>
        <v>0</v>
      </c>
    </row>
    <row r="771" spans="1:9" ht="47.25" outlineLevel="7" x14ac:dyDescent="0.25">
      <c r="A771" s="23" t="s">
        <v>65</v>
      </c>
      <c r="B771" s="16" t="s">
        <v>595</v>
      </c>
      <c r="C771" s="16" t="s">
        <v>647</v>
      </c>
      <c r="D771" s="16" t="s">
        <v>640</v>
      </c>
      <c r="E771" s="16" t="s">
        <v>66</v>
      </c>
      <c r="F771" s="18">
        <v>5052533</v>
      </c>
      <c r="G771" s="18">
        <v>5026637</v>
      </c>
      <c r="H771" s="19">
        <f t="shared" si="22"/>
        <v>99.48746500022861</v>
      </c>
      <c r="I771" s="20">
        <f t="shared" si="23"/>
        <v>25896</v>
      </c>
    </row>
    <row r="772" spans="1:9" ht="31.5" outlineLevel="4" x14ac:dyDescent="0.25">
      <c r="A772" s="23" t="s">
        <v>661</v>
      </c>
      <c r="B772" s="16" t="s">
        <v>595</v>
      </c>
      <c r="C772" s="16" t="s">
        <v>647</v>
      </c>
      <c r="D772" s="16" t="s">
        <v>662</v>
      </c>
      <c r="E772" s="16"/>
      <c r="F772" s="18">
        <v>1115940</v>
      </c>
      <c r="G772" s="18">
        <v>1115940</v>
      </c>
      <c r="H772" s="19">
        <f t="shared" si="22"/>
        <v>100</v>
      </c>
      <c r="I772" s="20">
        <f t="shared" si="23"/>
        <v>0</v>
      </c>
    </row>
    <row r="773" spans="1:9" ht="47.25" outlineLevel="7" x14ac:dyDescent="0.25">
      <c r="A773" s="23" t="s">
        <v>65</v>
      </c>
      <c r="B773" s="16" t="s">
        <v>595</v>
      </c>
      <c r="C773" s="16" t="s">
        <v>647</v>
      </c>
      <c r="D773" s="16" t="s">
        <v>662</v>
      </c>
      <c r="E773" s="16" t="s">
        <v>66</v>
      </c>
      <c r="F773" s="18">
        <v>1115940</v>
      </c>
      <c r="G773" s="18">
        <v>1115940</v>
      </c>
      <c r="H773" s="19">
        <f t="shared" si="22"/>
        <v>100</v>
      </c>
      <c r="I773" s="20">
        <f t="shared" si="23"/>
        <v>0</v>
      </c>
    </row>
    <row r="774" spans="1:9" ht="31.5" outlineLevel="4" x14ac:dyDescent="0.25">
      <c r="A774" s="23" t="s">
        <v>663</v>
      </c>
      <c r="B774" s="16" t="s">
        <v>595</v>
      </c>
      <c r="C774" s="16" t="s">
        <v>647</v>
      </c>
      <c r="D774" s="16" t="s">
        <v>664</v>
      </c>
      <c r="E774" s="16"/>
      <c r="F774" s="18">
        <v>450000</v>
      </c>
      <c r="G774" s="18">
        <v>450000</v>
      </c>
      <c r="H774" s="19">
        <f t="shared" ref="H774:H837" si="24">G774/F774*100</f>
        <v>100</v>
      </c>
      <c r="I774" s="20">
        <f t="shared" ref="I774:I837" si="25">F774-G774</f>
        <v>0</v>
      </c>
    </row>
    <row r="775" spans="1:9" ht="47.25" outlineLevel="7" x14ac:dyDescent="0.25">
      <c r="A775" s="23" t="s">
        <v>65</v>
      </c>
      <c r="B775" s="16" t="s">
        <v>595</v>
      </c>
      <c r="C775" s="16" t="s">
        <v>647</v>
      </c>
      <c r="D775" s="16" t="s">
        <v>664</v>
      </c>
      <c r="E775" s="16" t="s">
        <v>66</v>
      </c>
      <c r="F775" s="18">
        <v>450000</v>
      </c>
      <c r="G775" s="18">
        <v>450000</v>
      </c>
      <c r="H775" s="19">
        <f t="shared" si="24"/>
        <v>100</v>
      </c>
      <c r="I775" s="20">
        <f t="shared" si="25"/>
        <v>0</v>
      </c>
    </row>
    <row r="776" spans="1:9" ht="47.25" outlineLevel="4" x14ac:dyDescent="0.25">
      <c r="A776" s="23" t="s">
        <v>665</v>
      </c>
      <c r="B776" s="16" t="s">
        <v>595</v>
      </c>
      <c r="C776" s="16" t="s">
        <v>647</v>
      </c>
      <c r="D776" s="16" t="s">
        <v>666</v>
      </c>
      <c r="E776" s="16"/>
      <c r="F776" s="18">
        <v>1508400</v>
      </c>
      <c r="G776" s="18">
        <v>0</v>
      </c>
      <c r="H776" s="19">
        <f t="shared" si="24"/>
        <v>0</v>
      </c>
      <c r="I776" s="20">
        <f t="shared" si="25"/>
        <v>1508400</v>
      </c>
    </row>
    <row r="777" spans="1:9" ht="47.25" outlineLevel="7" x14ac:dyDescent="0.25">
      <c r="A777" s="23" t="s">
        <v>65</v>
      </c>
      <c r="B777" s="16" t="s">
        <v>595</v>
      </c>
      <c r="C777" s="16" t="s">
        <v>647</v>
      </c>
      <c r="D777" s="16" t="s">
        <v>666</v>
      </c>
      <c r="E777" s="16" t="s">
        <v>66</v>
      </c>
      <c r="F777" s="18">
        <v>1508400</v>
      </c>
      <c r="G777" s="18">
        <v>0</v>
      </c>
      <c r="H777" s="19">
        <f t="shared" si="24"/>
        <v>0</v>
      </c>
      <c r="I777" s="20">
        <f t="shared" si="25"/>
        <v>1508400</v>
      </c>
    </row>
    <row r="778" spans="1:9" ht="47.25" outlineLevel="3" x14ac:dyDescent="0.25">
      <c r="A778" s="23" t="s">
        <v>667</v>
      </c>
      <c r="B778" s="16" t="s">
        <v>595</v>
      </c>
      <c r="C778" s="16" t="s">
        <v>647</v>
      </c>
      <c r="D778" s="16" t="s">
        <v>668</v>
      </c>
      <c r="E778" s="16"/>
      <c r="F778" s="18">
        <v>3625801.62</v>
      </c>
      <c r="G778" s="18">
        <v>1012908.29</v>
      </c>
      <c r="H778" s="19">
        <f t="shared" si="24"/>
        <v>27.936119957936363</v>
      </c>
      <c r="I778" s="20">
        <f t="shared" si="25"/>
        <v>2612893.33</v>
      </c>
    </row>
    <row r="779" spans="1:9" ht="110.25" outlineLevel="4" x14ac:dyDescent="0.25">
      <c r="A779" s="23" t="s">
        <v>669</v>
      </c>
      <c r="B779" s="16" t="s">
        <v>595</v>
      </c>
      <c r="C779" s="16" t="s">
        <v>647</v>
      </c>
      <c r="D779" s="16" t="s">
        <v>670</v>
      </c>
      <c r="E779" s="16"/>
      <c r="F779" s="18">
        <v>3625801.62</v>
      </c>
      <c r="G779" s="18">
        <v>1012908.29</v>
      </c>
      <c r="H779" s="19">
        <f t="shared" si="24"/>
        <v>27.936119957936363</v>
      </c>
      <c r="I779" s="20">
        <f t="shared" si="25"/>
        <v>2612893.33</v>
      </c>
    </row>
    <row r="780" spans="1:9" ht="47.25" outlineLevel="7" x14ac:dyDescent="0.25">
      <c r="A780" s="23" t="s">
        <v>65</v>
      </c>
      <c r="B780" s="16" t="s">
        <v>595</v>
      </c>
      <c r="C780" s="16" t="s">
        <v>647</v>
      </c>
      <c r="D780" s="16" t="s">
        <v>670</v>
      </c>
      <c r="E780" s="16" t="s">
        <v>66</v>
      </c>
      <c r="F780" s="18">
        <v>3625801.62</v>
      </c>
      <c r="G780" s="18">
        <v>1012908.29</v>
      </c>
      <c r="H780" s="19">
        <f t="shared" si="24"/>
        <v>27.936119957936363</v>
      </c>
      <c r="I780" s="20">
        <f t="shared" si="25"/>
        <v>2612893.33</v>
      </c>
    </row>
    <row r="781" spans="1:9" ht="78.75" outlineLevel="4" x14ac:dyDescent="0.25">
      <c r="A781" s="23" t="s">
        <v>656</v>
      </c>
      <c r="B781" s="16" t="s">
        <v>595</v>
      </c>
      <c r="C781" s="16" t="s">
        <v>647</v>
      </c>
      <c r="D781" s="16" t="s">
        <v>671</v>
      </c>
      <c r="E781" s="16"/>
      <c r="F781" s="18">
        <v>0</v>
      </c>
      <c r="G781" s="18">
        <v>0</v>
      </c>
      <c r="H781" s="19"/>
      <c r="I781" s="20">
        <f t="shared" si="25"/>
        <v>0</v>
      </c>
    </row>
    <row r="782" spans="1:9" ht="47.25" outlineLevel="7" x14ac:dyDescent="0.25">
      <c r="A782" s="23" t="s">
        <v>65</v>
      </c>
      <c r="B782" s="16" t="s">
        <v>595</v>
      </c>
      <c r="C782" s="16" t="s">
        <v>647</v>
      </c>
      <c r="D782" s="16" t="s">
        <v>671</v>
      </c>
      <c r="E782" s="16" t="s">
        <v>66</v>
      </c>
      <c r="F782" s="18">
        <v>0</v>
      </c>
      <c r="G782" s="18">
        <v>0</v>
      </c>
      <c r="H782" s="19"/>
      <c r="I782" s="20">
        <f t="shared" si="25"/>
        <v>0</v>
      </c>
    </row>
    <row r="783" spans="1:9" ht="31.5" outlineLevel="3" x14ac:dyDescent="0.25">
      <c r="A783" s="23" t="s">
        <v>672</v>
      </c>
      <c r="B783" s="16" t="s">
        <v>595</v>
      </c>
      <c r="C783" s="16" t="s">
        <v>647</v>
      </c>
      <c r="D783" s="16" t="s">
        <v>673</v>
      </c>
      <c r="E783" s="16"/>
      <c r="F783" s="18">
        <v>0</v>
      </c>
      <c r="G783" s="18">
        <v>0</v>
      </c>
      <c r="H783" s="19"/>
      <c r="I783" s="20">
        <f t="shared" si="25"/>
        <v>0</v>
      </c>
    </row>
    <row r="784" spans="1:9" ht="63" outlineLevel="4" x14ac:dyDescent="0.25">
      <c r="A784" s="23" t="s">
        <v>674</v>
      </c>
      <c r="B784" s="16" t="s">
        <v>595</v>
      </c>
      <c r="C784" s="16" t="s">
        <v>647</v>
      </c>
      <c r="D784" s="16" t="s">
        <v>675</v>
      </c>
      <c r="E784" s="16"/>
      <c r="F784" s="18">
        <v>0</v>
      </c>
      <c r="G784" s="18">
        <v>0</v>
      </c>
      <c r="H784" s="19"/>
      <c r="I784" s="20">
        <f t="shared" si="25"/>
        <v>0</v>
      </c>
    </row>
    <row r="785" spans="1:9" ht="47.25" outlineLevel="7" x14ac:dyDescent="0.25">
      <c r="A785" s="23" t="s">
        <v>65</v>
      </c>
      <c r="B785" s="16" t="s">
        <v>595</v>
      </c>
      <c r="C785" s="16" t="s">
        <v>647</v>
      </c>
      <c r="D785" s="16" t="s">
        <v>675</v>
      </c>
      <c r="E785" s="16" t="s">
        <v>66</v>
      </c>
      <c r="F785" s="18">
        <v>0</v>
      </c>
      <c r="G785" s="18">
        <v>0</v>
      </c>
      <c r="H785" s="19"/>
      <c r="I785" s="20">
        <f t="shared" si="25"/>
        <v>0</v>
      </c>
    </row>
    <row r="786" spans="1:9" ht="47.25" outlineLevel="3" x14ac:dyDescent="0.25">
      <c r="A786" s="23" t="s">
        <v>641</v>
      </c>
      <c r="B786" s="16" t="s">
        <v>595</v>
      </c>
      <c r="C786" s="16" t="s">
        <v>647</v>
      </c>
      <c r="D786" s="16" t="s">
        <v>642</v>
      </c>
      <c r="E786" s="16"/>
      <c r="F786" s="18">
        <v>91027959.579999998</v>
      </c>
      <c r="G786" s="18">
        <v>61977616.43</v>
      </c>
      <c r="H786" s="19">
        <f t="shared" si="24"/>
        <v>68.086351397925071</v>
      </c>
      <c r="I786" s="20">
        <f t="shared" si="25"/>
        <v>29050343.149999999</v>
      </c>
    </row>
    <row r="787" spans="1:9" ht="129" customHeight="1" outlineLevel="4" x14ac:dyDescent="0.25">
      <c r="A787" s="24" t="s">
        <v>645</v>
      </c>
      <c r="B787" s="16" t="s">
        <v>595</v>
      </c>
      <c r="C787" s="16" t="s">
        <v>647</v>
      </c>
      <c r="D787" s="16" t="s">
        <v>676</v>
      </c>
      <c r="E787" s="16"/>
      <c r="F787" s="18">
        <v>73615700</v>
      </c>
      <c r="G787" s="18">
        <v>49626391</v>
      </c>
      <c r="H787" s="19">
        <f t="shared" si="24"/>
        <v>67.412781512639285</v>
      </c>
      <c r="I787" s="20">
        <f t="shared" si="25"/>
        <v>23989309</v>
      </c>
    </row>
    <row r="788" spans="1:9" ht="94.5" outlineLevel="7" x14ac:dyDescent="0.25">
      <c r="A788" s="23" t="s">
        <v>12</v>
      </c>
      <c r="B788" s="16" t="s">
        <v>595</v>
      </c>
      <c r="C788" s="16" t="s">
        <v>647</v>
      </c>
      <c r="D788" s="16" t="s">
        <v>676</v>
      </c>
      <c r="E788" s="16" t="s">
        <v>13</v>
      </c>
      <c r="F788" s="18">
        <v>37763823.969999999</v>
      </c>
      <c r="G788" s="18">
        <v>25666604.899999999</v>
      </c>
      <c r="H788" s="19">
        <f t="shared" si="24"/>
        <v>67.96611730949131</v>
      </c>
      <c r="I788" s="20">
        <f t="shared" si="25"/>
        <v>12097219.07</v>
      </c>
    </row>
    <row r="789" spans="1:9" ht="47.25" outlineLevel="7" x14ac:dyDescent="0.25">
      <c r="A789" s="23" t="s">
        <v>21</v>
      </c>
      <c r="B789" s="16" t="s">
        <v>595</v>
      </c>
      <c r="C789" s="16" t="s">
        <v>647</v>
      </c>
      <c r="D789" s="16" t="s">
        <v>676</v>
      </c>
      <c r="E789" s="16" t="s">
        <v>22</v>
      </c>
      <c r="F789" s="18">
        <v>7641100</v>
      </c>
      <c r="G789" s="18">
        <v>3454757.78</v>
      </c>
      <c r="H789" s="19">
        <f t="shared" si="24"/>
        <v>45.21283296907513</v>
      </c>
      <c r="I789" s="20">
        <f t="shared" si="25"/>
        <v>4186342.22</v>
      </c>
    </row>
    <row r="790" spans="1:9" ht="47.25" outlineLevel="7" x14ac:dyDescent="0.25">
      <c r="A790" s="23" t="s">
        <v>65</v>
      </c>
      <c r="B790" s="16" t="s">
        <v>595</v>
      </c>
      <c r="C790" s="16" t="s">
        <v>647</v>
      </c>
      <c r="D790" s="16" t="s">
        <v>676</v>
      </c>
      <c r="E790" s="16" t="s">
        <v>66</v>
      </c>
      <c r="F790" s="18">
        <v>28210776.030000001</v>
      </c>
      <c r="G790" s="18">
        <v>20505028.32</v>
      </c>
      <c r="H790" s="19">
        <f t="shared" si="24"/>
        <v>72.685091321821389</v>
      </c>
      <c r="I790" s="20">
        <f t="shared" si="25"/>
        <v>7705747.7100000009</v>
      </c>
    </row>
    <row r="791" spans="1:9" ht="126" outlineLevel="4" x14ac:dyDescent="0.25">
      <c r="A791" s="24" t="s">
        <v>643</v>
      </c>
      <c r="B791" s="16" t="s">
        <v>595</v>
      </c>
      <c r="C791" s="16" t="s">
        <v>647</v>
      </c>
      <c r="D791" s="16" t="s">
        <v>644</v>
      </c>
      <c r="E791" s="16"/>
      <c r="F791" s="18">
        <v>17412259.579999998</v>
      </c>
      <c r="G791" s="18">
        <v>12351225.43</v>
      </c>
      <c r="H791" s="19">
        <f t="shared" si="24"/>
        <v>70.93407592077719</v>
      </c>
      <c r="I791" s="20">
        <f t="shared" si="25"/>
        <v>5061034.1499999985</v>
      </c>
    </row>
    <row r="792" spans="1:9" ht="94.5" outlineLevel="7" x14ac:dyDescent="0.25">
      <c r="A792" s="23" t="s">
        <v>12</v>
      </c>
      <c r="B792" s="16" t="s">
        <v>595</v>
      </c>
      <c r="C792" s="16" t="s">
        <v>647</v>
      </c>
      <c r="D792" s="16" t="s">
        <v>644</v>
      </c>
      <c r="E792" s="16" t="s">
        <v>13</v>
      </c>
      <c r="F792" s="18">
        <v>5102989.08</v>
      </c>
      <c r="G792" s="18">
        <v>3277526.86</v>
      </c>
      <c r="H792" s="19">
        <f t="shared" si="24"/>
        <v>64.227589136835846</v>
      </c>
      <c r="I792" s="20">
        <f t="shared" si="25"/>
        <v>1825462.2200000002</v>
      </c>
    </row>
    <row r="793" spans="1:9" ht="47.25" outlineLevel="7" x14ac:dyDescent="0.25">
      <c r="A793" s="23" t="s">
        <v>21</v>
      </c>
      <c r="B793" s="16" t="s">
        <v>595</v>
      </c>
      <c r="C793" s="16" t="s">
        <v>647</v>
      </c>
      <c r="D793" s="16" t="s">
        <v>644</v>
      </c>
      <c r="E793" s="16" t="s">
        <v>22</v>
      </c>
      <c r="F793" s="18">
        <v>4430634.46</v>
      </c>
      <c r="G793" s="18">
        <v>3182024.49</v>
      </c>
      <c r="H793" s="19">
        <f t="shared" si="24"/>
        <v>71.818709458599756</v>
      </c>
      <c r="I793" s="20">
        <f t="shared" si="25"/>
        <v>1248609.9699999997</v>
      </c>
    </row>
    <row r="794" spans="1:9" ht="47.25" outlineLevel="7" x14ac:dyDescent="0.25">
      <c r="A794" s="23" t="s">
        <v>65</v>
      </c>
      <c r="B794" s="16" t="s">
        <v>595</v>
      </c>
      <c r="C794" s="16" t="s">
        <v>647</v>
      </c>
      <c r="D794" s="16" t="s">
        <v>644</v>
      </c>
      <c r="E794" s="16" t="s">
        <v>66</v>
      </c>
      <c r="F794" s="18">
        <v>6672929.04</v>
      </c>
      <c r="G794" s="18">
        <v>4995588.08</v>
      </c>
      <c r="H794" s="19">
        <f t="shared" si="24"/>
        <v>74.863497724231749</v>
      </c>
      <c r="I794" s="20">
        <f t="shared" si="25"/>
        <v>1677340.96</v>
      </c>
    </row>
    <row r="795" spans="1:9" outlineLevel="7" x14ac:dyDescent="0.25">
      <c r="A795" s="23" t="s">
        <v>25</v>
      </c>
      <c r="B795" s="16" t="s">
        <v>595</v>
      </c>
      <c r="C795" s="16" t="s">
        <v>647</v>
      </c>
      <c r="D795" s="16" t="s">
        <v>644</v>
      </c>
      <c r="E795" s="16" t="s">
        <v>26</v>
      </c>
      <c r="F795" s="18">
        <v>1205707</v>
      </c>
      <c r="G795" s="18">
        <v>896086</v>
      </c>
      <c r="H795" s="19">
        <f t="shared" si="24"/>
        <v>74.320378002284144</v>
      </c>
      <c r="I795" s="20">
        <f t="shared" si="25"/>
        <v>309621</v>
      </c>
    </row>
    <row r="796" spans="1:9" ht="129.75" customHeight="1" outlineLevel="4" x14ac:dyDescent="0.25">
      <c r="A796" s="24" t="s">
        <v>645</v>
      </c>
      <c r="B796" s="16" t="s">
        <v>595</v>
      </c>
      <c r="C796" s="16" t="s">
        <v>647</v>
      </c>
      <c r="D796" s="16" t="s">
        <v>646</v>
      </c>
      <c r="E796" s="16"/>
      <c r="F796" s="18">
        <v>0</v>
      </c>
      <c r="G796" s="18">
        <v>0</v>
      </c>
      <c r="H796" s="19"/>
      <c r="I796" s="20">
        <f t="shared" si="25"/>
        <v>0</v>
      </c>
    </row>
    <row r="797" spans="1:9" ht="94.5" outlineLevel="7" x14ac:dyDescent="0.25">
      <c r="A797" s="23" t="s">
        <v>12</v>
      </c>
      <c r="B797" s="16" t="s">
        <v>595</v>
      </c>
      <c r="C797" s="16" t="s">
        <v>647</v>
      </c>
      <c r="D797" s="16" t="s">
        <v>646</v>
      </c>
      <c r="E797" s="16" t="s">
        <v>13</v>
      </c>
      <c r="F797" s="18">
        <v>0</v>
      </c>
      <c r="G797" s="18">
        <v>0</v>
      </c>
      <c r="H797" s="19"/>
      <c r="I797" s="20">
        <f t="shared" si="25"/>
        <v>0</v>
      </c>
    </row>
    <row r="798" spans="1:9" ht="47.25" outlineLevel="7" x14ac:dyDescent="0.25">
      <c r="A798" s="23" t="s">
        <v>21</v>
      </c>
      <c r="B798" s="16" t="s">
        <v>595</v>
      </c>
      <c r="C798" s="16" t="s">
        <v>647</v>
      </c>
      <c r="D798" s="16" t="s">
        <v>646</v>
      </c>
      <c r="E798" s="16" t="s">
        <v>22</v>
      </c>
      <c r="F798" s="18">
        <v>0</v>
      </c>
      <c r="G798" s="18">
        <v>0</v>
      </c>
      <c r="H798" s="19"/>
      <c r="I798" s="20">
        <f t="shared" si="25"/>
        <v>0</v>
      </c>
    </row>
    <row r="799" spans="1:9" ht="47.25" outlineLevel="7" x14ac:dyDescent="0.25">
      <c r="A799" s="23" t="s">
        <v>65</v>
      </c>
      <c r="B799" s="16" t="s">
        <v>595</v>
      </c>
      <c r="C799" s="16" t="s">
        <v>647</v>
      </c>
      <c r="D799" s="16" t="s">
        <v>646</v>
      </c>
      <c r="E799" s="16" t="s">
        <v>66</v>
      </c>
      <c r="F799" s="18">
        <v>0</v>
      </c>
      <c r="G799" s="18">
        <v>0</v>
      </c>
      <c r="H799" s="19"/>
      <c r="I799" s="20">
        <f t="shared" si="25"/>
        <v>0</v>
      </c>
    </row>
    <row r="800" spans="1:9" ht="63" outlineLevel="3" x14ac:dyDescent="0.25">
      <c r="A800" s="23" t="s">
        <v>677</v>
      </c>
      <c r="B800" s="16" t="s">
        <v>595</v>
      </c>
      <c r="C800" s="16" t="s">
        <v>647</v>
      </c>
      <c r="D800" s="16" t="s">
        <v>678</v>
      </c>
      <c r="E800" s="16"/>
      <c r="F800" s="18">
        <v>0</v>
      </c>
      <c r="G800" s="18">
        <v>0</v>
      </c>
      <c r="H800" s="19"/>
      <c r="I800" s="20">
        <f t="shared" si="25"/>
        <v>0</v>
      </c>
    </row>
    <row r="801" spans="1:9" ht="47.25" outlineLevel="4" x14ac:dyDescent="0.25">
      <c r="A801" s="23" t="s">
        <v>654</v>
      </c>
      <c r="B801" s="16" t="s">
        <v>595</v>
      </c>
      <c r="C801" s="16" t="s">
        <v>647</v>
      </c>
      <c r="D801" s="16" t="s">
        <v>679</v>
      </c>
      <c r="E801" s="16"/>
      <c r="F801" s="18">
        <v>0</v>
      </c>
      <c r="G801" s="18">
        <v>0</v>
      </c>
      <c r="H801" s="19"/>
      <c r="I801" s="20">
        <f t="shared" si="25"/>
        <v>0</v>
      </c>
    </row>
    <row r="802" spans="1:9" ht="47.25" outlineLevel="7" x14ac:dyDescent="0.25">
      <c r="A802" s="23" t="s">
        <v>65</v>
      </c>
      <c r="B802" s="16" t="s">
        <v>595</v>
      </c>
      <c r="C802" s="16" t="s">
        <v>647</v>
      </c>
      <c r="D802" s="16" t="s">
        <v>679</v>
      </c>
      <c r="E802" s="16" t="s">
        <v>66</v>
      </c>
      <c r="F802" s="18">
        <v>0</v>
      </c>
      <c r="G802" s="18">
        <v>0</v>
      </c>
      <c r="H802" s="19"/>
      <c r="I802" s="20">
        <f t="shared" si="25"/>
        <v>0</v>
      </c>
    </row>
    <row r="803" spans="1:9" outlineLevel="3" x14ac:dyDescent="0.25">
      <c r="A803" s="23" t="s">
        <v>680</v>
      </c>
      <c r="B803" s="16" t="s">
        <v>595</v>
      </c>
      <c r="C803" s="16" t="s">
        <v>647</v>
      </c>
      <c r="D803" s="16" t="s">
        <v>681</v>
      </c>
      <c r="E803" s="16"/>
      <c r="F803" s="18">
        <v>620600</v>
      </c>
      <c r="G803" s="18">
        <v>620600</v>
      </c>
      <c r="H803" s="19">
        <f t="shared" si="24"/>
        <v>100</v>
      </c>
      <c r="I803" s="20">
        <f t="shared" si="25"/>
        <v>0</v>
      </c>
    </row>
    <row r="804" spans="1:9" ht="63" outlineLevel="4" x14ac:dyDescent="0.25">
      <c r="A804" s="23" t="s">
        <v>674</v>
      </c>
      <c r="B804" s="16" t="s">
        <v>595</v>
      </c>
      <c r="C804" s="16" t="s">
        <v>647</v>
      </c>
      <c r="D804" s="16" t="s">
        <v>682</v>
      </c>
      <c r="E804" s="16"/>
      <c r="F804" s="18">
        <v>620600</v>
      </c>
      <c r="G804" s="18">
        <v>620600</v>
      </c>
      <c r="H804" s="19">
        <f t="shared" si="24"/>
        <v>100</v>
      </c>
      <c r="I804" s="20">
        <f t="shared" si="25"/>
        <v>0</v>
      </c>
    </row>
    <row r="805" spans="1:9" ht="47.25" outlineLevel="7" x14ac:dyDescent="0.25">
      <c r="A805" s="23" t="s">
        <v>65</v>
      </c>
      <c r="B805" s="16" t="s">
        <v>595</v>
      </c>
      <c r="C805" s="16" t="s">
        <v>647</v>
      </c>
      <c r="D805" s="16" t="s">
        <v>682</v>
      </c>
      <c r="E805" s="16" t="s">
        <v>66</v>
      </c>
      <c r="F805" s="18">
        <v>620600</v>
      </c>
      <c r="G805" s="18">
        <v>620600</v>
      </c>
      <c r="H805" s="19">
        <f t="shared" si="24"/>
        <v>100</v>
      </c>
      <c r="I805" s="20">
        <f t="shared" si="25"/>
        <v>0</v>
      </c>
    </row>
    <row r="806" spans="1:9" ht="47.25" outlineLevel="2" x14ac:dyDescent="0.25">
      <c r="A806" s="23" t="s">
        <v>628</v>
      </c>
      <c r="B806" s="16" t="s">
        <v>595</v>
      </c>
      <c r="C806" s="16" t="s">
        <v>683</v>
      </c>
      <c r="D806" s="16" t="s">
        <v>629</v>
      </c>
      <c r="E806" s="16"/>
      <c r="F806" s="18">
        <v>48210486.640000001</v>
      </c>
      <c r="G806" s="18">
        <v>33837466.329999998</v>
      </c>
      <c r="H806" s="19">
        <f t="shared" si="24"/>
        <v>70.186942070659825</v>
      </c>
      <c r="I806" s="20">
        <f t="shared" si="25"/>
        <v>14373020.310000002</v>
      </c>
    </row>
    <row r="807" spans="1:9" ht="63" outlineLevel="3" x14ac:dyDescent="0.25">
      <c r="A807" s="23" t="s">
        <v>636</v>
      </c>
      <c r="B807" s="16" t="s">
        <v>595</v>
      </c>
      <c r="C807" s="16" t="s">
        <v>683</v>
      </c>
      <c r="D807" s="16" t="s">
        <v>637</v>
      </c>
      <c r="E807" s="16"/>
      <c r="F807" s="18">
        <v>922555.56</v>
      </c>
      <c r="G807" s="18">
        <v>922555.56</v>
      </c>
      <c r="H807" s="19">
        <f t="shared" si="24"/>
        <v>100</v>
      </c>
      <c r="I807" s="20">
        <f t="shared" si="25"/>
        <v>0</v>
      </c>
    </row>
    <row r="808" spans="1:9" ht="31.5" outlineLevel="4" x14ac:dyDescent="0.25">
      <c r="A808" s="23" t="s">
        <v>638</v>
      </c>
      <c r="B808" s="16" t="s">
        <v>595</v>
      </c>
      <c r="C808" s="16" t="s">
        <v>683</v>
      </c>
      <c r="D808" s="16" t="s">
        <v>639</v>
      </c>
      <c r="E808" s="16"/>
      <c r="F808" s="18">
        <v>100000</v>
      </c>
      <c r="G808" s="18">
        <v>100000</v>
      </c>
      <c r="H808" s="19">
        <f t="shared" si="24"/>
        <v>100</v>
      </c>
      <c r="I808" s="20">
        <f t="shared" si="25"/>
        <v>0</v>
      </c>
    </row>
    <row r="809" spans="1:9" ht="47.25" outlineLevel="7" x14ac:dyDescent="0.25">
      <c r="A809" s="23" t="s">
        <v>65</v>
      </c>
      <c r="B809" s="16" t="s">
        <v>595</v>
      </c>
      <c r="C809" s="16" t="s">
        <v>683</v>
      </c>
      <c r="D809" s="16" t="s">
        <v>639</v>
      </c>
      <c r="E809" s="16" t="s">
        <v>66</v>
      </c>
      <c r="F809" s="18">
        <v>100000</v>
      </c>
      <c r="G809" s="18">
        <v>100000</v>
      </c>
      <c r="H809" s="19">
        <f t="shared" si="24"/>
        <v>100</v>
      </c>
      <c r="I809" s="20">
        <f t="shared" si="25"/>
        <v>0</v>
      </c>
    </row>
    <row r="810" spans="1:9" ht="31.5" outlineLevel="4" x14ac:dyDescent="0.25">
      <c r="A810" s="23" t="s">
        <v>614</v>
      </c>
      <c r="B810" s="16" t="s">
        <v>595</v>
      </c>
      <c r="C810" s="16" t="s">
        <v>683</v>
      </c>
      <c r="D810" s="16" t="s">
        <v>640</v>
      </c>
      <c r="E810" s="16"/>
      <c r="F810" s="18">
        <v>407555.56</v>
      </c>
      <c r="G810" s="18">
        <v>407555.56</v>
      </c>
      <c r="H810" s="19">
        <f t="shared" si="24"/>
        <v>100</v>
      </c>
      <c r="I810" s="20">
        <f t="shared" si="25"/>
        <v>0</v>
      </c>
    </row>
    <row r="811" spans="1:9" ht="47.25" outlineLevel="7" x14ac:dyDescent="0.25">
      <c r="A811" s="23" t="s">
        <v>65</v>
      </c>
      <c r="B811" s="16" t="s">
        <v>595</v>
      </c>
      <c r="C811" s="16" t="s">
        <v>683</v>
      </c>
      <c r="D811" s="16" t="s">
        <v>640</v>
      </c>
      <c r="E811" s="16" t="s">
        <v>66</v>
      </c>
      <c r="F811" s="18">
        <v>407555.56</v>
      </c>
      <c r="G811" s="18">
        <v>407555.56</v>
      </c>
      <c r="H811" s="19">
        <f t="shared" si="24"/>
        <v>100</v>
      </c>
      <c r="I811" s="20">
        <f t="shared" si="25"/>
        <v>0</v>
      </c>
    </row>
    <row r="812" spans="1:9" ht="21.75" customHeight="1" outlineLevel="4" x14ac:dyDescent="0.25">
      <c r="A812" s="23" t="s">
        <v>616</v>
      </c>
      <c r="B812" s="16" t="s">
        <v>595</v>
      </c>
      <c r="C812" s="16" t="s">
        <v>683</v>
      </c>
      <c r="D812" s="16" t="s">
        <v>684</v>
      </c>
      <c r="E812" s="16"/>
      <c r="F812" s="18">
        <v>0</v>
      </c>
      <c r="G812" s="18">
        <v>0</v>
      </c>
      <c r="H812" s="19"/>
      <c r="I812" s="20">
        <f t="shared" si="25"/>
        <v>0</v>
      </c>
    </row>
    <row r="813" spans="1:9" ht="47.25" outlineLevel="7" x14ac:dyDescent="0.25">
      <c r="A813" s="23" t="s">
        <v>65</v>
      </c>
      <c r="B813" s="16" t="s">
        <v>595</v>
      </c>
      <c r="C813" s="16" t="s">
        <v>683</v>
      </c>
      <c r="D813" s="16" t="s">
        <v>684</v>
      </c>
      <c r="E813" s="16" t="s">
        <v>66</v>
      </c>
      <c r="F813" s="18">
        <v>0</v>
      </c>
      <c r="G813" s="18">
        <v>0</v>
      </c>
      <c r="H813" s="19"/>
      <c r="I813" s="20">
        <f t="shared" si="25"/>
        <v>0</v>
      </c>
    </row>
    <row r="814" spans="1:9" ht="31.5" outlineLevel="4" x14ac:dyDescent="0.25">
      <c r="A814" s="23" t="s">
        <v>663</v>
      </c>
      <c r="B814" s="16" t="s">
        <v>595</v>
      </c>
      <c r="C814" s="16" t="s">
        <v>683</v>
      </c>
      <c r="D814" s="16" t="s">
        <v>664</v>
      </c>
      <c r="E814" s="16"/>
      <c r="F814" s="18">
        <v>415000</v>
      </c>
      <c r="G814" s="18">
        <v>415000</v>
      </c>
      <c r="H814" s="19">
        <f t="shared" si="24"/>
        <v>100</v>
      </c>
      <c r="I814" s="20">
        <f t="shared" si="25"/>
        <v>0</v>
      </c>
    </row>
    <row r="815" spans="1:9" ht="47.25" outlineLevel="7" x14ac:dyDescent="0.25">
      <c r="A815" s="23" t="s">
        <v>65</v>
      </c>
      <c r="B815" s="16" t="s">
        <v>595</v>
      </c>
      <c r="C815" s="16" t="s">
        <v>683</v>
      </c>
      <c r="D815" s="16" t="s">
        <v>664</v>
      </c>
      <c r="E815" s="16" t="s">
        <v>66</v>
      </c>
      <c r="F815" s="18">
        <v>415000</v>
      </c>
      <c r="G815" s="18">
        <v>415000</v>
      </c>
      <c r="H815" s="19">
        <f t="shared" si="24"/>
        <v>100</v>
      </c>
      <c r="I815" s="20">
        <f t="shared" si="25"/>
        <v>0</v>
      </c>
    </row>
    <row r="816" spans="1:9" ht="31.5" outlineLevel="3" x14ac:dyDescent="0.25">
      <c r="A816" s="23" t="s">
        <v>685</v>
      </c>
      <c r="B816" s="16" t="s">
        <v>595</v>
      </c>
      <c r="C816" s="16" t="s">
        <v>683</v>
      </c>
      <c r="D816" s="16" t="s">
        <v>686</v>
      </c>
      <c r="E816" s="16"/>
      <c r="F816" s="18">
        <v>47287931.079999998</v>
      </c>
      <c r="G816" s="18">
        <v>32914910.77</v>
      </c>
      <c r="H816" s="19">
        <f t="shared" si="24"/>
        <v>69.605309469589088</v>
      </c>
      <c r="I816" s="20">
        <f t="shared" si="25"/>
        <v>14373020.309999999</v>
      </c>
    </row>
    <row r="817" spans="1:9" ht="78.75" outlineLevel="4" x14ac:dyDescent="0.25">
      <c r="A817" s="23" t="s">
        <v>687</v>
      </c>
      <c r="B817" s="16" t="s">
        <v>595</v>
      </c>
      <c r="C817" s="16" t="s">
        <v>683</v>
      </c>
      <c r="D817" s="16" t="s">
        <v>688</v>
      </c>
      <c r="E817" s="16"/>
      <c r="F817" s="18">
        <v>47287931.079999998</v>
      </c>
      <c r="G817" s="18">
        <v>32914910.77</v>
      </c>
      <c r="H817" s="19">
        <f t="shared" si="24"/>
        <v>69.605309469589088</v>
      </c>
      <c r="I817" s="20">
        <f t="shared" si="25"/>
        <v>14373020.309999999</v>
      </c>
    </row>
    <row r="818" spans="1:9" ht="47.25" outlineLevel="7" x14ac:dyDescent="0.25">
      <c r="A818" s="23" t="s">
        <v>65</v>
      </c>
      <c r="B818" s="16" t="s">
        <v>595</v>
      </c>
      <c r="C818" s="16" t="s">
        <v>683</v>
      </c>
      <c r="D818" s="16" t="s">
        <v>688</v>
      </c>
      <c r="E818" s="16" t="s">
        <v>66</v>
      </c>
      <c r="F818" s="18">
        <v>47287931.079999998</v>
      </c>
      <c r="G818" s="18">
        <v>32914910.77</v>
      </c>
      <c r="H818" s="19">
        <f t="shared" si="24"/>
        <v>69.605309469589088</v>
      </c>
      <c r="I818" s="20">
        <f t="shared" si="25"/>
        <v>14373020.309999999</v>
      </c>
    </row>
    <row r="819" spans="1:9" ht="47.25" outlineLevel="2" x14ac:dyDescent="0.25">
      <c r="A819" s="23" t="s">
        <v>628</v>
      </c>
      <c r="B819" s="16" t="s">
        <v>595</v>
      </c>
      <c r="C819" s="16" t="s">
        <v>387</v>
      </c>
      <c r="D819" s="16" t="s">
        <v>629</v>
      </c>
      <c r="E819" s="16"/>
      <c r="F819" s="18">
        <v>11110824.57</v>
      </c>
      <c r="G819" s="18">
        <v>10472943.189999999</v>
      </c>
      <c r="H819" s="19">
        <f t="shared" si="24"/>
        <v>94.258919524997935</v>
      </c>
      <c r="I819" s="20">
        <f t="shared" si="25"/>
        <v>637881.38000000082</v>
      </c>
    </row>
    <row r="820" spans="1:9" ht="31.5" outlineLevel="3" x14ac:dyDescent="0.25">
      <c r="A820" s="23" t="s">
        <v>689</v>
      </c>
      <c r="B820" s="16" t="s">
        <v>595</v>
      </c>
      <c r="C820" s="16" t="s">
        <v>387</v>
      </c>
      <c r="D820" s="16" t="s">
        <v>690</v>
      </c>
      <c r="E820" s="16"/>
      <c r="F820" s="18">
        <v>6856548.6299999999</v>
      </c>
      <c r="G820" s="18">
        <v>6856548.6299999999</v>
      </c>
      <c r="H820" s="19">
        <f t="shared" si="24"/>
        <v>100</v>
      </c>
      <c r="I820" s="20">
        <f t="shared" si="25"/>
        <v>0</v>
      </c>
    </row>
    <row r="821" spans="1:9" ht="47.25" outlineLevel="7" x14ac:dyDescent="0.25">
      <c r="A821" s="23" t="s">
        <v>65</v>
      </c>
      <c r="B821" s="16" t="s">
        <v>595</v>
      </c>
      <c r="C821" s="16" t="s">
        <v>387</v>
      </c>
      <c r="D821" s="16" t="s">
        <v>690</v>
      </c>
      <c r="E821" s="16" t="s">
        <v>66</v>
      </c>
      <c r="F821" s="18">
        <v>6856548.6299999999</v>
      </c>
      <c r="G821" s="18">
        <v>6856548.6299999999</v>
      </c>
      <c r="H821" s="19">
        <f t="shared" si="24"/>
        <v>100</v>
      </c>
      <c r="I821" s="20">
        <f t="shared" si="25"/>
        <v>0</v>
      </c>
    </row>
    <row r="822" spans="1:9" ht="63" outlineLevel="3" x14ac:dyDescent="0.25">
      <c r="A822" s="23" t="s">
        <v>636</v>
      </c>
      <c r="B822" s="16" t="s">
        <v>595</v>
      </c>
      <c r="C822" s="16" t="s">
        <v>387</v>
      </c>
      <c r="D822" s="16" t="s">
        <v>637</v>
      </c>
      <c r="E822" s="16"/>
      <c r="F822" s="18">
        <v>103790.8</v>
      </c>
      <c r="G822" s="18">
        <v>0</v>
      </c>
      <c r="H822" s="19">
        <f t="shared" si="24"/>
        <v>0</v>
      </c>
      <c r="I822" s="20">
        <f t="shared" si="25"/>
        <v>103790.8</v>
      </c>
    </row>
    <row r="823" spans="1:9" ht="31.5" outlineLevel="4" x14ac:dyDescent="0.25">
      <c r="A823" s="23" t="s">
        <v>614</v>
      </c>
      <c r="B823" s="16" t="s">
        <v>595</v>
      </c>
      <c r="C823" s="16" t="s">
        <v>387</v>
      </c>
      <c r="D823" s="16" t="s">
        <v>640</v>
      </c>
      <c r="E823" s="16"/>
      <c r="F823" s="18">
        <v>103790.8</v>
      </c>
      <c r="G823" s="18">
        <v>0</v>
      </c>
      <c r="H823" s="19">
        <f t="shared" si="24"/>
        <v>0</v>
      </c>
      <c r="I823" s="20">
        <f t="shared" si="25"/>
        <v>103790.8</v>
      </c>
    </row>
    <row r="824" spans="1:9" ht="47.25" outlineLevel="7" x14ac:dyDescent="0.25">
      <c r="A824" s="23" t="s">
        <v>65</v>
      </c>
      <c r="B824" s="16" t="s">
        <v>595</v>
      </c>
      <c r="C824" s="16" t="s">
        <v>387</v>
      </c>
      <c r="D824" s="16" t="s">
        <v>640</v>
      </c>
      <c r="E824" s="16" t="s">
        <v>66</v>
      </c>
      <c r="F824" s="18">
        <v>103790.8</v>
      </c>
      <c r="G824" s="18">
        <v>0</v>
      </c>
      <c r="H824" s="19">
        <f t="shared" si="24"/>
        <v>0</v>
      </c>
      <c r="I824" s="20">
        <f t="shared" si="25"/>
        <v>103790.8</v>
      </c>
    </row>
    <row r="825" spans="1:9" ht="31.5" outlineLevel="3" x14ac:dyDescent="0.25">
      <c r="A825" s="23" t="s">
        <v>691</v>
      </c>
      <c r="B825" s="16" t="s">
        <v>595</v>
      </c>
      <c r="C825" s="16" t="s">
        <v>387</v>
      </c>
      <c r="D825" s="16" t="s">
        <v>692</v>
      </c>
      <c r="E825" s="16"/>
      <c r="F825" s="18">
        <v>4150485.14</v>
      </c>
      <c r="G825" s="18">
        <v>3616394.56</v>
      </c>
      <c r="H825" s="19">
        <f t="shared" si="24"/>
        <v>87.131851771911172</v>
      </c>
      <c r="I825" s="20">
        <f t="shared" si="25"/>
        <v>534090.58000000007</v>
      </c>
    </row>
    <row r="826" spans="1:9" ht="78.75" outlineLevel="4" x14ac:dyDescent="0.25">
      <c r="A826" s="23" t="s">
        <v>693</v>
      </c>
      <c r="B826" s="16" t="s">
        <v>595</v>
      </c>
      <c r="C826" s="16" t="s">
        <v>387</v>
      </c>
      <c r="D826" s="16" t="s">
        <v>694</v>
      </c>
      <c r="E826" s="16"/>
      <c r="F826" s="18">
        <v>2236725.37</v>
      </c>
      <c r="G826" s="18">
        <v>2236404.4700000002</v>
      </c>
      <c r="H826" s="19">
        <f t="shared" si="24"/>
        <v>99.985653133625433</v>
      </c>
      <c r="I826" s="20">
        <f t="shared" si="25"/>
        <v>320.89999999990687</v>
      </c>
    </row>
    <row r="827" spans="1:9" ht="47.25" outlineLevel="7" x14ac:dyDescent="0.25">
      <c r="A827" s="23" t="s">
        <v>65</v>
      </c>
      <c r="B827" s="16" t="s">
        <v>595</v>
      </c>
      <c r="C827" s="16" t="s">
        <v>387</v>
      </c>
      <c r="D827" s="16" t="s">
        <v>694</v>
      </c>
      <c r="E827" s="16" t="s">
        <v>66</v>
      </c>
      <c r="F827" s="18">
        <v>2236725.37</v>
      </c>
      <c r="G827" s="18">
        <v>2236404.4700000002</v>
      </c>
      <c r="H827" s="19">
        <f t="shared" si="24"/>
        <v>99.985653133625433</v>
      </c>
      <c r="I827" s="20">
        <f t="shared" si="25"/>
        <v>320.89999999990687</v>
      </c>
    </row>
    <row r="828" spans="1:9" ht="31.5" outlineLevel="4" x14ac:dyDescent="0.25">
      <c r="A828" s="23" t="s">
        <v>695</v>
      </c>
      <c r="B828" s="16" t="s">
        <v>595</v>
      </c>
      <c r="C828" s="16" t="s">
        <v>387</v>
      </c>
      <c r="D828" s="16" t="s">
        <v>696</v>
      </c>
      <c r="E828" s="16"/>
      <c r="F828" s="18">
        <v>65535.76</v>
      </c>
      <c r="G828" s="18">
        <v>33987</v>
      </c>
      <c r="H828" s="19">
        <f t="shared" si="24"/>
        <v>51.860236304576311</v>
      </c>
      <c r="I828" s="20">
        <f t="shared" si="25"/>
        <v>31548.760000000002</v>
      </c>
    </row>
    <row r="829" spans="1:9" ht="47.25" outlineLevel="7" x14ac:dyDescent="0.25">
      <c r="A829" s="23" t="s">
        <v>21</v>
      </c>
      <c r="B829" s="16" t="s">
        <v>595</v>
      </c>
      <c r="C829" s="16" t="s">
        <v>387</v>
      </c>
      <c r="D829" s="16" t="s">
        <v>696</v>
      </c>
      <c r="E829" s="16" t="s">
        <v>22</v>
      </c>
      <c r="F829" s="18">
        <v>52535.76</v>
      </c>
      <c r="G829" s="18">
        <v>20987</v>
      </c>
      <c r="H829" s="19">
        <f t="shared" si="24"/>
        <v>39.94802778145781</v>
      </c>
      <c r="I829" s="20">
        <f t="shared" si="25"/>
        <v>31548.760000000002</v>
      </c>
    </row>
    <row r="830" spans="1:9" ht="47.25" outlineLevel="7" x14ac:dyDescent="0.25">
      <c r="A830" s="23" t="s">
        <v>65</v>
      </c>
      <c r="B830" s="16" t="s">
        <v>595</v>
      </c>
      <c r="C830" s="16" t="s">
        <v>387</v>
      </c>
      <c r="D830" s="16" t="s">
        <v>696</v>
      </c>
      <c r="E830" s="16" t="s">
        <v>66</v>
      </c>
      <c r="F830" s="18">
        <v>13000</v>
      </c>
      <c r="G830" s="18">
        <v>13000</v>
      </c>
      <c r="H830" s="19">
        <f t="shared" si="24"/>
        <v>100</v>
      </c>
      <c r="I830" s="20">
        <f t="shared" si="25"/>
        <v>0</v>
      </c>
    </row>
    <row r="831" spans="1:9" ht="31.5" outlineLevel="4" x14ac:dyDescent="0.25">
      <c r="A831" s="23" t="s">
        <v>697</v>
      </c>
      <c r="B831" s="16" t="s">
        <v>595</v>
      </c>
      <c r="C831" s="16" t="s">
        <v>387</v>
      </c>
      <c r="D831" s="16" t="s">
        <v>698</v>
      </c>
      <c r="E831" s="16"/>
      <c r="F831" s="18">
        <v>1848224.01</v>
      </c>
      <c r="G831" s="18">
        <v>1346003.09</v>
      </c>
      <c r="H831" s="19">
        <f t="shared" si="24"/>
        <v>72.826837153792852</v>
      </c>
      <c r="I831" s="20">
        <f t="shared" si="25"/>
        <v>502220.91999999993</v>
      </c>
    </row>
    <row r="832" spans="1:9" ht="47.25" outlineLevel="7" x14ac:dyDescent="0.25">
      <c r="A832" s="23" t="s">
        <v>65</v>
      </c>
      <c r="B832" s="16" t="s">
        <v>595</v>
      </c>
      <c r="C832" s="16" t="s">
        <v>387</v>
      </c>
      <c r="D832" s="16" t="s">
        <v>698</v>
      </c>
      <c r="E832" s="16" t="s">
        <v>66</v>
      </c>
      <c r="F832" s="18">
        <v>1848224.01</v>
      </c>
      <c r="G832" s="18">
        <v>1346003.09</v>
      </c>
      <c r="H832" s="19">
        <f t="shared" si="24"/>
        <v>72.826837153792852</v>
      </c>
      <c r="I832" s="20">
        <f t="shared" si="25"/>
        <v>502220.91999999993</v>
      </c>
    </row>
    <row r="833" spans="1:9" ht="31.5" outlineLevel="4" x14ac:dyDescent="0.25">
      <c r="A833" s="23" t="s">
        <v>689</v>
      </c>
      <c r="B833" s="16" t="s">
        <v>595</v>
      </c>
      <c r="C833" s="16" t="s">
        <v>387</v>
      </c>
      <c r="D833" s="16" t="s">
        <v>699</v>
      </c>
      <c r="E833" s="16"/>
      <c r="F833" s="18">
        <v>0</v>
      </c>
      <c r="G833" s="18">
        <v>0</v>
      </c>
      <c r="H833" s="19"/>
      <c r="I833" s="20">
        <f t="shared" si="25"/>
        <v>0</v>
      </c>
    </row>
    <row r="834" spans="1:9" ht="47.25" outlineLevel="7" x14ac:dyDescent="0.25">
      <c r="A834" s="23" t="s">
        <v>65</v>
      </c>
      <c r="B834" s="16" t="s">
        <v>595</v>
      </c>
      <c r="C834" s="16" t="s">
        <v>387</v>
      </c>
      <c r="D834" s="16" t="s">
        <v>699</v>
      </c>
      <c r="E834" s="16" t="s">
        <v>66</v>
      </c>
      <c r="F834" s="18">
        <v>0</v>
      </c>
      <c r="G834" s="18">
        <v>0</v>
      </c>
      <c r="H834" s="19"/>
      <c r="I834" s="20">
        <f t="shared" si="25"/>
        <v>0</v>
      </c>
    </row>
    <row r="835" spans="1:9" ht="63" outlineLevel="2" x14ac:dyDescent="0.25">
      <c r="A835" s="23" t="s">
        <v>67</v>
      </c>
      <c r="B835" s="16" t="s">
        <v>595</v>
      </c>
      <c r="C835" s="16" t="s">
        <v>700</v>
      </c>
      <c r="D835" s="16" t="s">
        <v>68</v>
      </c>
      <c r="E835" s="16"/>
      <c r="F835" s="18">
        <v>90000</v>
      </c>
      <c r="G835" s="18">
        <v>0</v>
      </c>
      <c r="H835" s="19">
        <f t="shared" si="24"/>
        <v>0</v>
      </c>
      <c r="I835" s="20">
        <f t="shared" si="25"/>
        <v>90000</v>
      </c>
    </row>
    <row r="836" spans="1:9" ht="31.5" outlineLevel="3" x14ac:dyDescent="0.25">
      <c r="A836" s="23" t="s">
        <v>444</v>
      </c>
      <c r="B836" s="16" t="s">
        <v>595</v>
      </c>
      <c r="C836" s="16" t="s">
        <v>700</v>
      </c>
      <c r="D836" s="16" t="s">
        <v>445</v>
      </c>
      <c r="E836" s="16"/>
      <c r="F836" s="18">
        <v>55000</v>
      </c>
      <c r="G836" s="18">
        <v>0</v>
      </c>
      <c r="H836" s="19">
        <f t="shared" si="24"/>
        <v>0</v>
      </c>
      <c r="I836" s="20">
        <f t="shared" si="25"/>
        <v>55000</v>
      </c>
    </row>
    <row r="837" spans="1:9" ht="47.25" outlineLevel="4" x14ac:dyDescent="0.25">
      <c r="A837" s="23" t="s">
        <v>701</v>
      </c>
      <c r="B837" s="16" t="s">
        <v>595</v>
      </c>
      <c r="C837" s="16" t="s">
        <v>700</v>
      </c>
      <c r="D837" s="16" t="s">
        <v>702</v>
      </c>
      <c r="E837" s="16"/>
      <c r="F837" s="18">
        <v>10000</v>
      </c>
      <c r="G837" s="18">
        <v>0</v>
      </c>
      <c r="H837" s="19">
        <f t="shared" si="24"/>
        <v>0</v>
      </c>
      <c r="I837" s="20">
        <f t="shared" si="25"/>
        <v>10000</v>
      </c>
    </row>
    <row r="838" spans="1:9" ht="47.25" outlineLevel="7" x14ac:dyDescent="0.25">
      <c r="A838" s="23" t="s">
        <v>21</v>
      </c>
      <c r="B838" s="16" t="s">
        <v>595</v>
      </c>
      <c r="C838" s="16" t="s">
        <v>700</v>
      </c>
      <c r="D838" s="16" t="s">
        <v>702</v>
      </c>
      <c r="E838" s="16" t="s">
        <v>22</v>
      </c>
      <c r="F838" s="18">
        <v>10000</v>
      </c>
      <c r="G838" s="18">
        <v>0</v>
      </c>
      <c r="H838" s="19">
        <f t="shared" ref="H838:H897" si="26">G838/F838*100</f>
        <v>0</v>
      </c>
      <c r="I838" s="20">
        <f t="shared" ref="I838:I901" si="27">F838-G838</f>
        <v>10000</v>
      </c>
    </row>
    <row r="839" spans="1:9" ht="31.5" outlineLevel="4" x14ac:dyDescent="0.25">
      <c r="A839" s="23" t="s">
        <v>703</v>
      </c>
      <c r="B839" s="16" t="s">
        <v>595</v>
      </c>
      <c r="C839" s="16" t="s">
        <v>700</v>
      </c>
      <c r="D839" s="16" t="s">
        <v>704</v>
      </c>
      <c r="E839" s="16"/>
      <c r="F839" s="18">
        <v>5000</v>
      </c>
      <c r="G839" s="18">
        <v>0</v>
      </c>
      <c r="H839" s="19">
        <f t="shared" si="26"/>
        <v>0</v>
      </c>
      <c r="I839" s="20">
        <f t="shared" si="27"/>
        <v>5000</v>
      </c>
    </row>
    <row r="840" spans="1:9" ht="47.25" outlineLevel="7" x14ac:dyDescent="0.25">
      <c r="A840" s="23" t="s">
        <v>21</v>
      </c>
      <c r="B840" s="16" t="s">
        <v>595</v>
      </c>
      <c r="C840" s="16" t="s">
        <v>700</v>
      </c>
      <c r="D840" s="16" t="s">
        <v>704</v>
      </c>
      <c r="E840" s="16" t="s">
        <v>22</v>
      </c>
      <c r="F840" s="18">
        <v>5000</v>
      </c>
      <c r="G840" s="18">
        <v>0</v>
      </c>
      <c r="H840" s="19">
        <f t="shared" si="26"/>
        <v>0</v>
      </c>
      <c r="I840" s="20">
        <f t="shared" si="27"/>
        <v>5000</v>
      </c>
    </row>
    <row r="841" spans="1:9" ht="63" outlineLevel="4" x14ac:dyDescent="0.25">
      <c r="A841" s="23" t="s">
        <v>705</v>
      </c>
      <c r="B841" s="16" t="s">
        <v>595</v>
      </c>
      <c r="C841" s="16" t="s">
        <v>700</v>
      </c>
      <c r="D841" s="16" t="s">
        <v>706</v>
      </c>
      <c r="E841" s="16"/>
      <c r="F841" s="18">
        <v>40000</v>
      </c>
      <c r="G841" s="18">
        <v>0</v>
      </c>
      <c r="H841" s="19">
        <f t="shared" si="26"/>
        <v>0</v>
      </c>
      <c r="I841" s="20">
        <f t="shared" si="27"/>
        <v>40000</v>
      </c>
    </row>
    <row r="842" spans="1:9" ht="47.25" outlineLevel="7" x14ac:dyDescent="0.25">
      <c r="A842" s="23" t="s">
        <v>21</v>
      </c>
      <c r="B842" s="16" t="s">
        <v>595</v>
      </c>
      <c r="C842" s="16" t="s">
        <v>700</v>
      </c>
      <c r="D842" s="16" t="s">
        <v>706</v>
      </c>
      <c r="E842" s="16" t="s">
        <v>22</v>
      </c>
      <c r="F842" s="18">
        <v>40000</v>
      </c>
      <c r="G842" s="18">
        <v>0</v>
      </c>
      <c r="H842" s="19">
        <f t="shared" si="26"/>
        <v>0</v>
      </c>
      <c r="I842" s="20">
        <f t="shared" si="27"/>
        <v>40000</v>
      </c>
    </row>
    <row r="843" spans="1:9" ht="159" customHeight="1" outlineLevel="3" x14ac:dyDescent="0.25">
      <c r="A843" s="24" t="s">
        <v>650</v>
      </c>
      <c r="B843" s="16" t="s">
        <v>595</v>
      </c>
      <c r="C843" s="16" t="s">
        <v>700</v>
      </c>
      <c r="D843" s="16" t="s">
        <v>651</v>
      </c>
      <c r="E843" s="16"/>
      <c r="F843" s="18">
        <v>35000</v>
      </c>
      <c r="G843" s="18">
        <v>0</v>
      </c>
      <c r="H843" s="19">
        <f t="shared" si="26"/>
        <v>0</v>
      </c>
      <c r="I843" s="20">
        <f t="shared" si="27"/>
        <v>35000</v>
      </c>
    </row>
    <row r="844" spans="1:9" ht="47.25" outlineLevel="4" x14ac:dyDescent="0.25">
      <c r="A844" s="23" t="s">
        <v>707</v>
      </c>
      <c r="B844" s="16" t="s">
        <v>595</v>
      </c>
      <c r="C844" s="16" t="s">
        <v>700</v>
      </c>
      <c r="D844" s="16" t="s">
        <v>708</v>
      </c>
      <c r="E844" s="16"/>
      <c r="F844" s="18">
        <v>20000</v>
      </c>
      <c r="G844" s="18">
        <v>0</v>
      </c>
      <c r="H844" s="19">
        <f t="shared" si="26"/>
        <v>0</v>
      </c>
      <c r="I844" s="20">
        <f t="shared" si="27"/>
        <v>20000</v>
      </c>
    </row>
    <row r="845" spans="1:9" ht="47.25" outlineLevel="7" x14ac:dyDescent="0.25">
      <c r="A845" s="23" t="s">
        <v>21</v>
      </c>
      <c r="B845" s="16" t="s">
        <v>595</v>
      </c>
      <c r="C845" s="16" t="s">
        <v>700</v>
      </c>
      <c r="D845" s="16" t="s">
        <v>708</v>
      </c>
      <c r="E845" s="16" t="s">
        <v>22</v>
      </c>
      <c r="F845" s="18">
        <v>20000</v>
      </c>
      <c r="G845" s="18">
        <v>0</v>
      </c>
      <c r="H845" s="19">
        <f t="shared" si="26"/>
        <v>0</v>
      </c>
      <c r="I845" s="20">
        <f t="shared" si="27"/>
        <v>20000</v>
      </c>
    </row>
    <row r="846" spans="1:9" ht="47.25" outlineLevel="4" x14ac:dyDescent="0.25">
      <c r="A846" s="23" t="s">
        <v>709</v>
      </c>
      <c r="B846" s="16" t="s">
        <v>595</v>
      </c>
      <c r="C846" s="16" t="s">
        <v>700</v>
      </c>
      <c r="D846" s="16" t="s">
        <v>710</v>
      </c>
      <c r="E846" s="16"/>
      <c r="F846" s="18">
        <v>15000</v>
      </c>
      <c r="G846" s="18">
        <v>0</v>
      </c>
      <c r="H846" s="19">
        <f t="shared" si="26"/>
        <v>0</v>
      </c>
      <c r="I846" s="20">
        <f t="shared" si="27"/>
        <v>15000</v>
      </c>
    </row>
    <row r="847" spans="1:9" ht="47.25" outlineLevel="7" x14ac:dyDescent="0.25">
      <c r="A847" s="23" t="s">
        <v>21</v>
      </c>
      <c r="B847" s="16" t="s">
        <v>595</v>
      </c>
      <c r="C847" s="16" t="s">
        <v>700</v>
      </c>
      <c r="D847" s="16" t="s">
        <v>710</v>
      </c>
      <c r="E847" s="16" t="s">
        <v>22</v>
      </c>
      <c r="F847" s="18">
        <v>15000</v>
      </c>
      <c r="G847" s="18">
        <v>0</v>
      </c>
      <c r="H847" s="19">
        <f t="shared" si="26"/>
        <v>0</v>
      </c>
      <c r="I847" s="20">
        <f t="shared" si="27"/>
        <v>15000</v>
      </c>
    </row>
    <row r="848" spans="1:9" ht="47.25" outlineLevel="2" x14ac:dyDescent="0.25">
      <c r="A848" s="23" t="s">
        <v>628</v>
      </c>
      <c r="B848" s="16" t="s">
        <v>595</v>
      </c>
      <c r="C848" s="16" t="s">
        <v>700</v>
      </c>
      <c r="D848" s="16" t="s">
        <v>629</v>
      </c>
      <c r="E848" s="16"/>
      <c r="F848" s="18">
        <v>21226359.93</v>
      </c>
      <c r="G848" s="18">
        <v>12771953.41</v>
      </c>
      <c r="H848" s="19">
        <f t="shared" si="26"/>
        <v>60.170247994094019</v>
      </c>
      <c r="I848" s="20">
        <f t="shared" si="27"/>
        <v>8454406.5199999996</v>
      </c>
    </row>
    <row r="849" spans="1:9" ht="63" outlineLevel="3" x14ac:dyDescent="0.25">
      <c r="A849" s="23" t="s">
        <v>630</v>
      </c>
      <c r="B849" s="16" t="s">
        <v>595</v>
      </c>
      <c r="C849" s="16" t="s">
        <v>700</v>
      </c>
      <c r="D849" s="16" t="s">
        <v>631</v>
      </c>
      <c r="E849" s="16"/>
      <c r="F849" s="18">
        <v>403300</v>
      </c>
      <c r="G849" s="18">
        <v>284622</v>
      </c>
      <c r="H849" s="19">
        <f t="shared" si="26"/>
        <v>70.573270518224646</v>
      </c>
      <c r="I849" s="20">
        <f t="shared" si="27"/>
        <v>118678</v>
      </c>
    </row>
    <row r="850" spans="1:9" ht="94.5" outlineLevel="4" x14ac:dyDescent="0.25">
      <c r="A850" s="23" t="s">
        <v>659</v>
      </c>
      <c r="B850" s="16" t="s">
        <v>595</v>
      </c>
      <c r="C850" s="16" t="s">
        <v>700</v>
      </c>
      <c r="D850" s="16" t="s">
        <v>711</v>
      </c>
      <c r="E850" s="16"/>
      <c r="F850" s="18">
        <v>403300</v>
      </c>
      <c r="G850" s="18">
        <v>284622</v>
      </c>
      <c r="H850" s="19">
        <f t="shared" si="26"/>
        <v>70.573270518224646</v>
      </c>
      <c r="I850" s="20">
        <f t="shared" si="27"/>
        <v>118678</v>
      </c>
    </row>
    <row r="851" spans="1:9" ht="94.5" outlineLevel="7" x14ac:dyDescent="0.25">
      <c r="A851" s="23" t="s">
        <v>12</v>
      </c>
      <c r="B851" s="16" t="s">
        <v>595</v>
      </c>
      <c r="C851" s="16" t="s">
        <v>700</v>
      </c>
      <c r="D851" s="16" t="s">
        <v>711</v>
      </c>
      <c r="E851" s="16" t="s">
        <v>13</v>
      </c>
      <c r="F851" s="18">
        <v>22834.65</v>
      </c>
      <c r="G851" s="18">
        <v>7002.48</v>
      </c>
      <c r="H851" s="19">
        <f t="shared" si="26"/>
        <v>30.666027287477583</v>
      </c>
      <c r="I851" s="20">
        <f t="shared" si="27"/>
        <v>15832.170000000002</v>
      </c>
    </row>
    <row r="852" spans="1:9" ht="47.25" outlineLevel="7" x14ac:dyDescent="0.25">
      <c r="A852" s="23" t="s">
        <v>21</v>
      </c>
      <c r="B852" s="16" t="s">
        <v>595</v>
      </c>
      <c r="C852" s="16" t="s">
        <v>700</v>
      </c>
      <c r="D852" s="16" t="s">
        <v>711</v>
      </c>
      <c r="E852" s="16" t="s">
        <v>22</v>
      </c>
      <c r="F852" s="18">
        <v>5665</v>
      </c>
      <c r="G852" s="18">
        <v>5665</v>
      </c>
      <c r="H852" s="19">
        <f t="shared" si="26"/>
        <v>100</v>
      </c>
      <c r="I852" s="20">
        <f t="shared" si="27"/>
        <v>0</v>
      </c>
    </row>
    <row r="853" spans="1:9" ht="47.25" outlineLevel="7" x14ac:dyDescent="0.25">
      <c r="A853" s="23" t="s">
        <v>65</v>
      </c>
      <c r="B853" s="16" t="s">
        <v>595</v>
      </c>
      <c r="C853" s="16" t="s">
        <v>700</v>
      </c>
      <c r="D853" s="16" t="s">
        <v>711</v>
      </c>
      <c r="E853" s="16" t="s">
        <v>66</v>
      </c>
      <c r="F853" s="18">
        <v>374800.35</v>
      </c>
      <c r="G853" s="18">
        <v>271954.52</v>
      </c>
      <c r="H853" s="19">
        <f t="shared" si="26"/>
        <v>72.559836190120961</v>
      </c>
      <c r="I853" s="20">
        <f t="shared" si="27"/>
        <v>102845.82999999996</v>
      </c>
    </row>
    <row r="854" spans="1:9" ht="63" outlineLevel="3" x14ac:dyDescent="0.25">
      <c r="A854" s="23" t="s">
        <v>636</v>
      </c>
      <c r="B854" s="16" t="s">
        <v>595</v>
      </c>
      <c r="C854" s="16" t="s">
        <v>700</v>
      </c>
      <c r="D854" s="16" t="s">
        <v>637</v>
      </c>
      <c r="E854" s="16"/>
      <c r="F854" s="18">
        <v>22935.759999999998</v>
      </c>
      <c r="G854" s="18">
        <v>14795</v>
      </c>
      <c r="H854" s="19">
        <f t="shared" si="26"/>
        <v>64.506255733404956</v>
      </c>
      <c r="I854" s="20">
        <f t="shared" si="27"/>
        <v>8140.7599999999984</v>
      </c>
    </row>
    <row r="855" spans="1:9" ht="31.5" outlineLevel="4" x14ac:dyDescent="0.25">
      <c r="A855" s="23" t="s">
        <v>638</v>
      </c>
      <c r="B855" s="16" t="s">
        <v>595</v>
      </c>
      <c r="C855" s="16" t="s">
        <v>700</v>
      </c>
      <c r="D855" s="16" t="s">
        <v>639</v>
      </c>
      <c r="E855" s="16"/>
      <c r="F855" s="18">
        <v>22935.759999999998</v>
      </c>
      <c r="G855" s="18">
        <v>14795</v>
      </c>
      <c r="H855" s="19">
        <f t="shared" si="26"/>
        <v>64.506255733404956</v>
      </c>
      <c r="I855" s="20">
        <f t="shared" si="27"/>
        <v>8140.7599999999984</v>
      </c>
    </row>
    <row r="856" spans="1:9" ht="47.25" outlineLevel="7" x14ac:dyDescent="0.25">
      <c r="A856" s="23" t="s">
        <v>21</v>
      </c>
      <c r="B856" s="16" t="s">
        <v>595</v>
      </c>
      <c r="C856" s="16" t="s">
        <v>700</v>
      </c>
      <c r="D856" s="16" t="s">
        <v>639</v>
      </c>
      <c r="E856" s="16" t="s">
        <v>22</v>
      </c>
      <c r="F856" s="18">
        <v>22935.759999999998</v>
      </c>
      <c r="G856" s="18">
        <v>14795</v>
      </c>
      <c r="H856" s="19">
        <f t="shared" si="26"/>
        <v>64.506255733404956</v>
      </c>
      <c r="I856" s="20">
        <f t="shared" si="27"/>
        <v>8140.7599999999984</v>
      </c>
    </row>
    <row r="857" spans="1:9" ht="47.25" outlineLevel="3" x14ac:dyDescent="0.25">
      <c r="A857" s="23" t="s">
        <v>712</v>
      </c>
      <c r="B857" s="16" t="s">
        <v>595</v>
      </c>
      <c r="C857" s="16" t="s">
        <v>700</v>
      </c>
      <c r="D857" s="16" t="s">
        <v>713</v>
      </c>
      <c r="E857" s="16"/>
      <c r="F857" s="18">
        <v>80000</v>
      </c>
      <c r="G857" s="18">
        <v>80000</v>
      </c>
      <c r="H857" s="19">
        <f t="shared" si="26"/>
        <v>100</v>
      </c>
      <c r="I857" s="20">
        <f t="shared" si="27"/>
        <v>0</v>
      </c>
    </row>
    <row r="858" spans="1:9" ht="47.25" outlineLevel="4" x14ac:dyDescent="0.25">
      <c r="A858" s="23" t="s">
        <v>714</v>
      </c>
      <c r="B858" s="16" t="s">
        <v>595</v>
      </c>
      <c r="C858" s="16" t="s">
        <v>700</v>
      </c>
      <c r="D858" s="16" t="s">
        <v>715</v>
      </c>
      <c r="E858" s="16"/>
      <c r="F858" s="18">
        <v>80000</v>
      </c>
      <c r="G858" s="18">
        <v>80000</v>
      </c>
      <c r="H858" s="19">
        <f t="shared" si="26"/>
        <v>100</v>
      </c>
      <c r="I858" s="20">
        <f t="shared" si="27"/>
        <v>0</v>
      </c>
    </row>
    <row r="859" spans="1:9" ht="47.25" outlineLevel="7" x14ac:dyDescent="0.25">
      <c r="A859" s="23" t="s">
        <v>21</v>
      </c>
      <c r="B859" s="16" t="s">
        <v>595</v>
      </c>
      <c r="C859" s="16" t="s">
        <v>700</v>
      </c>
      <c r="D859" s="16" t="s">
        <v>715</v>
      </c>
      <c r="E859" s="16" t="s">
        <v>22</v>
      </c>
      <c r="F859" s="18">
        <v>17000</v>
      </c>
      <c r="G859" s="18">
        <v>17000</v>
      </c>
      <c r="H859" s="19">
        <f t="shared" si="26"/>
        <v>100</v>
      </c>
      <c r="I859" s="20">
        <f t="shared" si="27"/>
        <v>0</v>
      </c>
    </row>
    <row r="860" spans="1:9" ht="31.5" outlineLevel="7" x14ac:dyDescent="0.25">
      <c r="A860" s="23" t="s">
        <v>75</v>
      </c>
      <c r="B860" s="16" t="s">
        <v>595</v>
      </c>
      <c r="C860" s="16" t="s">
        <v>700</v>
      </c>
      <c r="D860" s="16" t="s">
        <v>715</v>
      </c>
      <c r="E860" s="16" t="s">
        <v>76</v>
      </c>
      <c r="F860" s="18">
        <v>63000</v>
      </c>
      <c r="G860" s="18">
        <v>63000</v>
      </c>
      <c r="H860" s="19">
        <f t="shared" si="26"/>
        <v>100</v>
      </c>
      <c r="I860" s="20">
        <f t="shared" si="27"/>
        <v>0</v>
      </c>
    </row>
    <row r="861" spans="1:9" ht="47.25" outlineLevel="3" x14ac:dyDescent="0.25">
      <c r="A861" s="23" t="s">
        <v>716</v>
      </c>
      <c r="B861" s="16" t="s">
        <v>595</v>
      </c>
      <c r="C861" s="16" t="s">
        <v>700</v>
      </c>
      <c r="D861" s="16" t="s">
        <v>717</v>
      </c>
      <c r="E861" s="16"/>
      <c r="F861" s="18">
        <v>427756</v>
      </c>
      <c r="G861" s="18">
        <v>299462</v>
      </c>
      <c r="H861" s="19">
        <f t="shared" si="26"/>
        <v>70.007667922834514</v>
      </c>
      <c r="I861" s="20">
        <f t="shared" si="27"/>
        <v>128294</v>
      </c>
    </row>
    <row r="862" spans="1:9" ht="31.5" outlineLevel="4" x14ac:dyDescent="0.25">
      <c r="A862" s="23" t="s">
        <v>718</v>
      </c>
      <c r="B862" s="16" t="s">
        <v>595</v>
      </c>
      <c r="C862" s="16" t="s">
        <v>700</v>
      </c>
      <c r="D862" s="16" t="s">
        <v>719</v>
      </c>
      <c r="E862" s="16"/>
      <c r="F862" s="18">
        <v>247330</v>
      </c>
      <c r="G862" s="18">
        <v>177462</v>
      </c>
      <c r="H862" s="19">
        <f t="shared" si="26"/>
        <v>71.751101766870178</v>
      </c>
      <c r="I862" s="20">
        <f t="shared" si="27"/>
        <v>69868</v>
      </c>
    </row>
    <row r="863" spans="1:9" ht="47.25" outlineLevel="7" x14ac:dyDescent="0.25">
      <c r="A863" s="23" t="s">
        <v>21</v>
      </c>
      <c r="B863" s="16" t="s">
        <v>595</v>
      </c>
      <c r="C863" s="16" t="s">
        <v>700</v>
      </c>
      <c r="D863" s="16" t="s">
        <v>719</v>
      </c>
      <c r="E863" s="16" t="s">
        <v>22</v>
      </c>
      <c r="F863" s="18">
        <v>247330</v>
      </c>
      <c r="G863" s="18">
        <v>177462</v>
      </c>
      <c r="H863" s="19">
        <f t="shared" si="26"/>
        <v>71.751101766870178</v>
      </c>
      <c r="I863" s="20">
        <f t="shared" si="27"/>
        <v>69868</v>
      </c>
    </row>
    <row r="864" spans="1:9" outlineLevel="4" x14ac:dyDescent="0.25">
      <c r="A864" s="23" t="s">
        <v>51</v>
      </c>
      <c r="B864" s="16" t="s">
        <v>595</v>
      </c>
      <c r="C864" s="16" t="s">
        <v>700</v>
      </c>
      <c r="D864" s="16" t="s">
        <v>720</v>
      </c>
      <c r="E864" s="16"/>
      <c r="F864" s="18">
        <v>180426</v>
      </c>
      <c r="G864" s="18">
        <v>122000</v>
      </c>
      <c r="H864" s="19">
        <f t="shared" si="26"/>
        <v>67.617749104896191</v>
      </c>
      <c r="I864" s="20">
        <f t="shared" si="27"/>
        <v>58426</v>
      </c>
    </row>
    <row r="865" spans="1:9" ht="47.25" outlineLevel="7" x14ac:dyDescent="0.25">
      <c r="A865" s="23" t="s">
        <v>21</v>
      </c>
      <c r="B865" s="16" t="s">
        <v>595</v>
      </c>
      <c r="C865" s="16" t="s">
        <v>700</v>
      </c>
      <c r="D865" s="16" t="s">
        <v>720</v>
      </c>
      <c r="E865" s="16" t="s">
        <v>22</v>
      </c>
      <c r="F865" s="18">
        <v>180426</v>
      </c>
      <c r="G865" s="18">
        <v>122000</v>
      </c>
      <c r="H865" s="19">
        <f t="shared" si="26"/>
        <v>67.617749104896191</v>
      </c>
      <c r="I865" s="20">
        <f t="shared" si="27"/>
        <v>58426</v>
      </c>
    </row>
    <row r="866" spans="1:9" ht="31.5" outlineLevel="3" x14ac:dyDescent="0.25">
      <c r="A866" s="23" t="s">
        <v>721</v>
      </c>
      <c r="B866" s="16" t="s">
        <v>595</v>
      </c>
      <c r="C866" s="16" t="s">
        <v>700</v>
      </c>
      <c r="D866" s="16" t="s">
        <v>722</v>
      </c>
      <c r="E866" s="16"/>
      <c r="F866" s="18">
        <v>13111835.689999999</v>
      </c>
      <c r="G866" s="18">
        <v>7174104.2699999996</v>
      </c>
      <c r="H866" s="19">
        <f t="shared" si="26"/>
        <v>54.714720650987658</v>
      </c>
      <c r="I866" s="20">
        <f t="shared" si="27"/>
        <v>5937731.4199999999</v>
      </c>
    </row>
    <row r="867" spans="1:9" ht="63" outlineLevel="4" x14ac:dyDescent="0.25">
      <c r="A867" s="23" t="s">
        <v>723</v>
      </c>
      <c r="B867" s="16" t="s">
        <v>595</v>
      </c>
      <c r="C867" s="16" t="s">
        <v>700</v>
      </c>
      <c r="D867" s="16" t="s">
        <v>724</v>
      </c>
      <c r="E867" s="16"/>
      <c r="F867" s="18">
        <v>13111835.689999999</v>
      </c>
      <c r="G867" s="18">
        <v>7174104.2699999996</v>
      </c>
      <c r="H867" s="19">
        <f t="shared" si="26"/>
        <v>54.714720650987658</v>
      </c>
      <c r="I867" s="20">
        <f t="shared" si="27"/>
        <v>5937731.4199999999</v>
      </c>
    </row>
    <row r="868" spans="1:9" ht="94.5" outlineLevel="7" x14ac:dyDescent="0.25">
      <c r="A868" s="23" t="s">
        <v>12</v>
      </c>
      <c r="B868" s="16" t="s">
        <v>595</v>
      </c>
      <c r="C868" s="16" t="s">
        <v>700</v>
      </c>
      <c r="D868" s="16" t="s">
        <v>724</v>
      </c>
      <c r="E868" s="16" t="s">
        <v>13</v>
      </c>
      <c r="F868" s="18">
        <v>8685469.1500000004</v>
      </c>
      <c r="G868" s="18">
        <v>5370148.9400000004</v>
      </c>
      <c r="H868" s="19">
        <f t="shared" si="26"/>
        <v>61.829117659119206</v>
      </c>
      <c r="I868" s="20">
        <f t="shared" si="27"/>
        <v>3315320.21</v>
      </c>
    </row>
    <row r="869" spans="1:9" ht="47.25" outlineLevel="7" x14ac:dyDescent="0.25">
      <c r="A869" s="23" t="s">
        <v>21</v>
      </c>
      <c r="B869" s="16" t="s">
        <v>595</v>
      </c>
      <c r="C869" s="16" t="s">
        <v>700</v>
      </c>
      <c r="D869" s="16" t="s">
        <v>724</v>
      </c>
      <c r="E869" s="16" t="s">
        <v>22</v>
      </c>
      <c r="F869" s="18">
        <v>3141250.62</v>
      </c>
      <c r="G869" s="18">
        <v>1739170.26</v>
      </c>
      <c r="H869" s="19">
        <f t="shared" si="26"/>
        <v>55.365536545441252</v>
      </c>
      <c r="I869" s="20">
        <f t="shared" si="27"/>
        <v>1402080.36</v>
      </c>
    </row>
    <row r="870" spans="1:9" outlineLevel="7" x14ac:dyDescent="0.25">
      <c r="A870" s="23" t="s">
        <v>25</v>
      </c>
      <c r="B870" s="16" t="s">
        <v>595</v>
      </c>
      <c r="C870" s="16" t="s">
        <v>700</v>
      </c>
      <c r="D870" s="16" t="s">
        <v>724</v>
      </c>
      <c r="E870" s="16" t="s">
        <v>26</v>
      </c>
      <c r="F870" s="18">
        <v>1285115.92</v>
      </c>
      <c r="G870" s="18">
        <v>64785.07</v>
      </c>
      <c r="H870" s="19">
        <f t="shared" si="26"/>
        <v>5.0411849228355994</v>
      </c>
      <c r="I870" s="20">
        <f t="shared" si="27"/>
        <v>1220330.8499999999</v>
      </c>
    </row>
    <row r="871" spans="1:9" ht="47.25" outlineLevel="3" x14ac:dyDescent="0.25">
      <c r="A871" s="23" t="s">
        <v>725</v>
      </c>
      <c r="B871" s="16" t="s">
        <v>595</v>
      </c>
      <c r="C871" s="16" t="s">
        <v>700</v>
      </c>
      <c r="D871" s="16" t="s">
        <v>726</v>
      </c>
      <c r="E871" s="16"/>
      <c r="F871" s="18">
        <v>7180532.4800000004</v>
      </c>
      <c r="G871" s="18">
        <v>4918970.1399999997</v>
      </c>
      <c r="H871" s="19">
        <f t="shared" si="26"/>
        <v>68.504253043919093</v>
      </c>
      <c r="I871" s="20">
        <f t="shared" si="27"/>
        <v>2261562.3400000008</v>
      </c>
    </row>
    <row r="872" spans="1:9" ht="31.5" outlineLevel="4" x14ac:dyDescent="0.25">
      <c r="A872" s="23" t="s">
        <v>23</v>
      </c>
      <c r="B872" s="16" t="s">
        <v>595</v>
      </c>
      <c r="C872" s="16" t="s">
        <v>700</v>
      </c>
      <c r="D872" s="16" t="s">
        <v>727</v>
      </c>
      <c r="E872" s="16"/>
      <c r="F872" s="18">
        <v>7180532.4800000004</v>
      </c>
      <c r="G872" s="18">
        <v>4918970.1399999997</v>
      </c>
      <c r="H872" s="19">
        <f t="shared" si="26"/>
        <v>68.504253043919093</v>
      </c>
      <c r="I872" s="20">
        <f t="shared" si="27"/>
        <v>2261562.3400000008</v>
      </c>
    </row>
    <row r="873" spans="1:9" ht="94.5" outlineLevel="7" x14ac:dyDescent="0.25">
      <c r="A873" s="23" t="s">
        <v>12</v>
      </c>
      <c r="B873" s="16" t="s">
        <v>595</v>
      </c>
      <c r="C873" s="16" t="s">
        <v>700</v>
      </c>
      <c r="D873" s="16" t="s">
        <v>727</v>
      </c>
      <c r="E873" s="16" t="s">
        <v>13</v>
      </c>
      <c r="F873" s="18">
        <v>6847817.7800000003</v>
      </c>
      <c r="G873" s="18">
        <v>4800788.67</v>
      </c>
      <c r="H873" s="19">
        <f t="shared" si="26"/>
        <v>70.106840226113604</v>
      </c>
      <c r="I873" s="20">
        <f t="shared" si="27"/>
        <v>2047029.1100000003</v>
      </c>
    </row>
    <row r="874" spans="1:9" ht="47.25" outlineLevel="7" x14ac:dyDescent="0.25">
      <c r="A874" s="23" t="s">
        <v>21</v>
      </c>
      <c r="B874" s="16" t="s">
        <v>595</v>
      </c>
      <c r="C874" s="16" t="s">
        <v>700</v>
      </c>
      <c r="D874" s="16" t="s">
        <v>727</v>
      </c>
      <c r="E874" s="16" t="s">
        <v>22</v>
      </c>
      <c r="F874" s="18">
        <v>332714.7</v>
      </c>
      <c r="G874" s="18">
        <v>118181.47</v>
      </c>
      <c r="H874" s="19">
        <f t="shared" si="26"/>
        <v>35.520363242141087</v>
      </c>
      <c r="I874" s="20">
        <f t="shared" si="27"/>
        <v>214533.23</v>
      </c>
    </row>
    <row r="875" spans="1:9" ht="63" customHeight="1" outlineLevel="2" x14ac:dyDescent="0.25">
      <c r="A875" s="23" t="s">
        <v>83</v>
      </c>
      <c r="B875" s="16" t="s">
        <v>595</v>
      </c>
      <c r="C875" s="16" t="s">
        <v>700</v>
      </c>
      <c r="D875" s="16" t="s">
        <v>84</v>
      </c>
      <c r="E875" s="16"/>
      <c r="F875" s="18">
        <v>5000</v>
      </c>
      <c r="G875" s="18">
        <v>5000</v>
      </c>
      <c r="H875" s="19">
        <f t="shared" si="26"/>
        <v>100</v>
      </c>
      <c r="I875" s="20">
        <f t="shared" si="27"/>
        <v>0</v>
      </c>
    </row>
    <row r="876" spans="1:9" ht="63" outlineLevel="3" x14ac:dyDescent="0.25">
      <c r="A876" s="23" t="s">
        <v>728</v>
      </c>
      <c r="B876" s="16" t="s">
        <v>595</v>
      </c>
      <c r="C876" s="16" t="s">
        <v>700</v>
      </c>
      <c r="D876" s="16" t="s">
        <v>729</v>
      </c>
      <c r="E876" s="16"/>
      <c r="F876" s="18">
        <v>5000</v>
      </c>
      <c r="G876" s="18">
        <v>5000</v>
      </c>
      <c r="H876" s="19">
        <f t="shared" si="26"/>
        <v>100</v>
      </c>
      <c r="I876" s="20">
        <f t="shared" si="27"/>
        <v>0</v>
      </c>
    </row>
    <row r="877" spans="1:9" ht="47.25" outlineLevel="4" x14ac:dyDescent="0.25">
      <c r="A877" s="23" t="s">
        <v>730</v>
      </c>
      <c r="B877" s="16" t="s">
        <v>595</v>
      </c>
      <c r="C877" s="16" t="s">
        <v>700</v>
      </c>
      <c r="D877" s="16" t="s">
        <v>731</v>
      </c>
      <c r="E877" s="16"/>
      <c r="F877" s="18">
        <v>5000</v>
      </c>
      <c r="G877" s="18">
        <v>5000</v>
      </c>
      <c r="H877" s="19">
        <f t="shared" si="26"/>
        <v>100</v>
      </c>
      <c r="I877" s="20">
        <f t="shared" si="27"/>
        <v>0</v>
      </c>
    </row>
    <row r="878" spans="1:9" ht="47.25" outlineLevel="7" x14ac:dyDescent="0.25">
      <c r="A878" s="23" t="s">
        <v>65</v>
      </c>
      <c r="B878" s="16" t="s">
        <v>595</v>
      </c>
      <c r="C878" s="16" t="s">
        <v>700</v>
      </c>
      <c r="D878" s="16" t="s">
        <v>731</v>
      </c>
      <c r="E878" s="16" t="s">
        <v>66</v>
      </c>
      <c r="F878" s="18">
        <v>5000</v>
      </c>
      <c r="G878" s="18">
        <v>5000</v>
      </c>
      <c r="H878" s="19">
        <f t="shared" si="26"/>
        <v>100</v>
      </c>
      <c r="I878" s="20">
        <f t="shared" si="27"/>
        <v>0</v>
      </c>
    </row>
    <row r="879" spans="1:9" ht="48" customHeight="1" outlineLevel="2" x14ac:dyDescent="0.25">
      <c r="A879" s="23" t="s">
        <v>732</v>
      </c>
      <c r="B879" s="16" t="s">
        <v>595</v>
      </c>
      <c r="C879" s="16" t="s">
        <v>700</v>
      </c>
      <c r="D879" s="16" t="s">
        <v>733</v>
      </c>
      <c r="E879" s="16"/>
      <c r="F879" s="18">
        <v>270232.8</v>
      </c>
      <c r="G879" s="18">
        <v>258898.63</v>
      </c>
      <c r="H879" s="19">
        <f t="shared" si="26"/>
        <v>95.805775612730955</v>
      </c>
      <c r="I879" s="20">
        <f t="shared" si="27"/>
        <v>11334.169999999984</v>
      </c>
    </row>
    <row r="880" spans="1:9" ht="47.25" outlineLevel="3" x14ac:dyDescent="0.25">
      <c r="A880" s="23" t="s">
        <v>734</v>
      </c>
      <c r="B880" s="16" t="s">
        <v>595</v>
      </c>
      <c r="C880" s="16" t="s">
        <v>700</v>
      </c>
      <c r="D880" s="16" t="s">
        <v>735</v>
      </c>
      <c r="E880" s="16"/>
      <c r="F880" s="18">
        <v>270232.8</v>
      </c>
      <c r="G880" s="18">
        <v>258898.63</v>
      </c>
      <c r="H880" s="19">
        <f t="shared" si="26"/>
        <v>95.805775612730955</v>
      </c>
      <c r="I880" s="20">
        <f t="shared" si="27"/>
        <v>11334.169999999984</v>
      </c>
    </row>
    <row r="881" spans="1:9" ht="31.5" outlineLevel="4" x14ac:dyDescent="0.25">
      <c r="A881" s="23" t="s">
        <v>736</v>
      </c>
      <c r="B881" s="16" t="s">
        <v>595</v>
      </c>
      <c r="C881" s="16" t="s">
        <v>700</v>
      </c>
      <c r="D881" s="16" t="s">
        <v>737</v>
      </c>
      <c r="E881" s="16"/>
      <c r="F881" s="18">
        <v>270232.8</v>
      </c>
      <c r="G881" s="18">
        <v>258898.63</v>
      </c>
      <c r="H881" s="19">
        <f t="shared" si="26"/>
        <v>95.805775612730955</v>
      </c>
      <c r="I881" s="20">
        <f t="shared" si="27"/>
        <v>11334.169999999984</v>
      </c>
    </row>
    <row r="882" spans="1:9" ht="47.25" outlineLevel="7" x14ac:dyDescent="0.25">
      <c r="A882" s="23" t="s">
        <v>65</v>
      </c>
      <c r="B882" s="16" t="s">
        <v>595</v>
      </c>
      <c r="C882" s="16" t="s">
        <v>700</v>
      </c>
      <c r="D882" s="16" t="s">
        <v>737</v>
      </c>
      <c r="E882" s="16" t="s">
        <v>66</v>
      </c>
      <c r="F882" s="18">
        <v>270232.8</v>
      </c>
      <c r="G882" s="18">
        <v>258898.63</v>
      </c>
      <c r="H882" s="19">
        <f t="shared" si="26"/>
        <v>95.805775612730955</v>
      </c>
      <c r="I882" s="20">
        <f t="shared" si="27"/>
        <v>11334.169999999984</v>
      </c>
    </row>
    <row r="883" spans="1:9" outlineLevel="1" x14ac:dyDescent="0.25">
      <c r="A883" s="23" t="s">
        <v>186</v>
      </c>
      <c r="B883" s="16" t="s">
        <v>595</v>
      </c>
      <c r="C883" s="16" t="s">
        <v>187</v>
      </c>
      <c r="D883" s="16"/>
      <c r="E883" s="16"/>
      <c r="F883" s="18">
        <v>23878700</v>
      </c>
      <c r="G883" s="18">
        <v>16262530.68</v>
      </c>
      <c r="H883" s="19">
        <f t="shared" si="26"/>
        <v>68.104757294157565</v>
      </c>
      <c r="I883" s="20">
        <f t="shared" si="27"/>
        <v>7616169.3200000003</v>
      </c>
    </row>
    <row r="884" spans="1:9" ht="47.25" outlineLevel="2" x14ac:dyDescent="0.25">
      <c r="A884" s="23" t="s">
        <v>628</v>
      </c>
      <c r="B884" s="16" t="s">
        <v>595</v>
      </c>
      <c r="C884" s="16" t="s">
        <v>189</v>
      </c>
      <c r="D884" s="16" t="s">
        <v>629</v>
      </c>
      <c r="E884" s="16"/>
      <c r="F884" s="18">
        <v>6105400</v>
      </c>
      <c r="G884" s="18">
        <v>3920336</v>
      </c>
      <c r="H884" s="19">
        <f t="shared" si="26"/>
        <v>64.210960788809899</v>
      </c>
      <c r="I884" s="20">
        <f t="shared" si="27"/>
        <v>2185064</v>
      </c>
    </row>
    <row r="885" spans="1:9" ht="47.25" outlineLevel="3" x14ac:dyDescent="0.25">
      <c r="A885" s="23" t="s">
        <v>641</v>
      </c>
      <c r="B885" s="16" t="s">
        <v>595</v>
      </c>
      <c r="C885" s="16" t="s">
        <v>189</v>
      </c>
      <c r="D885" s="16" t="s">
        <v>642</v>
      </c>
      <c r="E885" s="16"/>
      <c r="F885" s="18">
        <v>6105400</v>
      </c>
      <c r="G885" s="18">
        <v>3920336</v>
      </c>
      <c r="H885" s="19">
        <f t="shared" si="26"/>
        <v>64.210960788809899</v>
      </c>
      <c r="I885" s="20">
        <f t="shared" si="27"/>
        <v>2185064</v>
      </c>
    </row>
    <row r="886" spans="1:9" ht="63" outlineLevel="4" x14ac:dyDescent="0.25">
      <c r="A886" s="23" t="s">
        <v>738</v>
      </c>
      <c r="B886" s="16" t="s">
        <v>595</v>
      </c>
      <c r="C886" s="16" t="s">
        <v>189</v>
      </c>
      <c r="D886" s="16" t="s">
        <v>739</v>
      </c>
      <c r="E886" s="16"/>
      <c r="F886" s="18">
        <v>6105400</v>
      </c>
      <c r="G886" s="18">
        <v>3920336</v>
      </c>
      <c r="H886" s="19">
        <f t="shared" si="26"/>
        <v>64.210960788809899</v>
      </c>
      <c r="I886" s="20">
        <f t="shared" si="27"/>
        <v>2185064</v>
      </c>
    </row>
    <row r="887" spans="1:9" ht="31.5" outlineLevel="7" x14ac:dyDescent="0.25">
      <c r="A887" s="23" t="s">
        <v>75</v>
      </c>
      <c r="B887" s="16" t="s">
        <v>595</v>
      </c>
      <c r="C887" s="16" t="s">
        <v>189</v>
      </c>
      <c r="D887" s="16" t="s">
        <v>739</v>
      </c>
      <c r="E887" s="16" t="s">
        <v>76</v>
      </c>
      <c r="F887" s="18">
        <v>6105400</v>
      </c>
      <c r="G887" s="18">
        <v>3920336</v>
      </c>
      <c r="H887" s="19">
        <f t="shared" si="26"/>
        <v>64.210960788809899</v>
      </c>
      <c r="I887" s="20">
        <f t="shared" si="27"/>
        <v>2185064</v>
      </c>
    </row>
    <row r="888" spans="1:9" ht="47.25" outlineLevel="2" x14ac:dyDescent="0.25">
      <c r="A888" s="23" t="s">
        <v>596</v>
      </c>
      <c r="B888" s="16" t="s">
        <v>595</v>
      </c>
      <c r="C888" s="16" t="s">
        <v>228</v>
      </c>
      <c r="D888" s="16" t="s">
        <v>598</v>
      </c>
      <c r="E888" s="16"/>
      <c r="F888" s="18">
        <v>17773300</v>
      </c>
      <c r="G888" s="18">
        <v>12342194.68</v>
      </c>
      <c r="H888" s="19">
        <f t="shared" si="26"/>
        <v>69.44233586334559</v>
      </c>
      <c r="I888" s="20">
        <f t="shared" si="27"/>
        <v>5431105.3200000003</v>
      </c>
    </row>
    <row r="889" spans="1:9" ht="126" outlineLevel="3" x14ac:dyDescent="0.25">
      <c r="A889" s="24" t="s">
        <v>740</v>
      </c>
      <c r="B889" s="16" t="s">
        <v>595</v>
      </c>
      <c r="C889" s="16" t="s">
        <v>228</v>
      </c>
      <c r="D889" s="16" t="s">
        <v>741</v>
      </c>
      <c r="E889" s="16"/>
      <c r="F889" s="18">
        <v>1365600</v>
      </c>
      <c r="G889" s="18">
        <v>791412.43</v>
      </c>
      <c r="H889" s="19">
        <f t="shared" si="26"/>
        <v>57.953458553016986</v>
      </c>
      <c r="I889" s="20">
        <f t="shared" si="27"/>
        <v>574187.56999999995</v>
      </c>
    </row>
    <row r="890" spans="1:9" ht="47.25" outlineLevel="7" x14ac:dyDescent="0.25">
      <c r="A890" s="23" t="s">
        <v>65</v>
      </c>
      <c r="B890" s="16" t="s">
        <v>595</v>
      </c>
      <c r="C890" s="16" t="s">
        <v>228</v>
      </c>
      <c r="D890" s="16" t="s">
        <v>741</v>
      </c>
      <c r="E890" s="16" t="s">
        <v>66</v>
      </c>
      <c r="F890" s="18">
        <v>1365600</v>
      </c>
      <c r="G890" s="18">
        <v>791412.43</v>
      </c>
      <c r="H890" s="19">
        <f t="shared" si="26"/>
        <v>57.953458553016986</v>
      </c>
      <c r="I890" s="20">
        <f t="shared" si="27"/>
        <v>574187.56999999995</v>
      </c>
    </row>
    <row r="891" spans="1:9" ht="47.25" outlineLevel="3" x14ac:dyDescent="0.25">
      <c r="A891" s="23" t="s">
        <v>601</v>
      </c>
      <c r="B891" s="16" t="s">
        <v>595</v>
      </c>
      <c r="C891" s="16" t="s">
        <v>228</v>
      </c>
      <c r="D891" s="16" t="s">
        <v>602</v>
      </c>
      <c r="E891" s="16"/>
      <c r="F891" s="18">
        <v>16407700</v>
      </c>
      <c r="G891" s="18">
        <v>11550782.25</v>
      </c>
      <c r="H891" s="19">
        <f t="shared" si="26"/>
        <v>70.398546109448617</v>
      </c>
      <c r="I891" s="20">
        <f t="shared" si="27"/>
        <v>4856917.75</v>
      </c>
    </row>
    <row r="892" spans="1:9" ht="110.25" outlineLevel="4" x14ac:dyDescent="0.25">
      <c r="A892" s="23" t="s">
        <v>742</v>
      </c>
      <c r="B892" s="16" t="s">
        <v>595</v>
      </c>
      <c r="C892" s="16" t="s">
        <v>228</v>
      </c>
      <c r="D892" s="16" t="s">
        <v>743</v>
      </c>
      <c r="E892" s="16"/>
      <c r="F892" s="18">
        <v>14197000</v>
      </c>
      <c r="G892" s="18">
        <v>10492278</v>
      </c>
      <c r="H892" s="19">
        <f t="shared" si="26"/>
        <v>73.904895400436715</v>
      </c>
      <c r="I892" s="20">
        <f t="shared" si="27"/>
        <v>3704722</v>
      </c>
    </row>
    <row r="893" spans="1:9" ht="47.25" outlineLevel="7" x14ac:dyDescent="0.25">
      <c r="A893" s="23" t="s">
        <v>65</v>
      </c>
      <c r="B893" s="16" t="s">
        <v>595</v>
      </c>
      <c r="C893" s="16" t="s">
        <v>228</v>
      </c>
      <c r="D893" s="16" t="s">
        <v>743</v>
      </c>
      <c r="E893" s="16" t="s">
        <v>66</v>
      </c>
      <c r="F893" s="18">
        <v>14197000</v>
      </c>
      <c r="G893" s="18">
        <v>10492278</v>
      </c>
      <c r="H893" s="19">
        <f t="shared" si="26"/>
        <v>73.904895400436715</v>
      </c>
      <c r="I893" s="20">
        <f t="shared" si="27"/>
        <v>3704722</v>
      </c>
    </row>
    <row r="894" spans="1:9" ht="110.25" outlineLevel="4" x14ac:dyDescent="0.25">
      <c r="A894" s="23" t="s">
        <v>742</v>
      </c>
      <c r="B894" s="16" t="s">
        <v>595</v>
      </c>
      <c r="C894" s="16" t="s">
        <v>228</v>
      </c>
      <c r="D894" s="16" t="s">
        <v>744</v>
      </c>
      <c r="E894" s="16"/>
      <c r="F894" s="18">
        <v>0</v>
      </c>
      <c r="G894" s="18">
        <v>0</v>
      </c>
      <c r="H894" s="19"/>
      <c r="I894" s="20">
        <f t="shared" si="27"/>
        <v>0</v>
      </c>
    </row>
    <row r="895" spans="1:9" ht="47.25" outlineLevel="7" x14ac:dyDescent="0.25">
      <c r="A895" s="23" t="s">
        <v>65</v>
      </c>
      <c r="B895" s="16" t="s">
        <v>595</v>
      </c>
      <c r="C895" s="16" t="s">
        <v>228</v>
      </c>
      <c r="D895" s="16" t="s">
        <v>744</v>
      </c>
      <c r="E895" s="16" t="s">
        <v>66</v>
      </c>
      <c r="F895" s="18">
        <v>0</v>
      </c>
      <c r="G895" s="18">
        <v>0</v>
      </c>
      <c r="H895" s="19"/>
      <c r="I895" s="20">
        <f t="shared" si="27"/>
        <v>0</v>
      </c>
    </row>
    <row r="896" spans="1:9" ht="110.25" outlineLevel="4" x14ac:dyDescent="0.25">
      <c r="A896" s="23" t="s">
        <v>745</v>
      </c>
      <c r="B896" s="16" t="s">
        <v>595</v>
      </c>
      <c r="C896" s="16" t="s">
        <v>228</v>
      </c>
      <c r="D896" s="16" t="s">
        <v>746</v>
      </c>
      <c r="E896" s="16"/>
      <c r="F896" s="18">
        <v>2210700</v>
      </c>
      <c r="G896" s="18">
        <v>1058504.25</v>
      </c>
      <c r="H896" s="19">
        <f t="shared" si="26"/>
        <v>47.880953996471703</v>
      </c>
      <c r="I896" s="20">
        <f t="shared" si="27"/>
        <v>1152195.75</v>
      </c>
    </row>
    <row r="897" spans="1:9" ht="47.25" outlineLevel="7" x14ac:dyDescent="0.25">
      <c r="A897" s="23" t="s">
        <v>65</v>
      </c>
      <c r="B897" s="16" t="s">
        <v>595</v>
      </c>
      <c r="C897" s="16" t="s">
        <v>228</v>
      </c>
      <c r="D897" s="16" t="s">
        <v>746</v>
      </c>
      <c r="E897" s="16" t="s">
        <v>66</v>
      </c>
      <c r="F897" s="18">
        <v>2210700</v>
      </c>
      <c r="G897" s="18">
        <v>1058504.25</v>
      </c>
      <c r="H897" s="19">
        <f t="shared" si="26"/>
        <v>47.880953996471703</v>
      </c>
      <c r="I897" s="20">
        <f t="shared" si="27"/>
        <v>1152195.75</v>
      </c>
    </row>
    <row r="898" spans="1:9" ht="126" outlineLevel="4" x14ac:dyDescent="0.25">
      <c r="A898" s="24" t="s">
        <v>740</v>
      </c>
      <c r="B898" s="16" t="s">
        <v>595</v>
      </c>
      <c r="C898" s="16" t="s">
        <v>228</v>
      </c>
      <c r="D898" s="16" t="s">
        <v>747</v>
      </c>
      <c r="E898" s="16"/>
      <c r="F898" s="18">
        <v>0</v>
      </c>
      <c r="G898" s="18">
        <v>0</v>
      </c>
      <c r="H898" s="19"/>
      <c r="I898" s="20">
        <f t="shared" si="27"/>
        <v>0</v>
      </c>
    </row>
    <row r="899" spans="1:9" ht="47.25" outlineLevel="7" x14ac:dyDescent="0.25">
      <c r="A899" s="23" t="s">
        <v>65</v>
      </c>
      <c r="B899" s="16" t="s">
        <v>595</v>
      </c>
      <c r="C899" s="16" t="s">
        <v>228</v>
      </c>
      <c r="D899" s="16" t="s">
        <v>747</v>
      </c>
      <c r="E899" s="16" t="s">
        <v>66</v>
      </c>
      <c r="F899" s="18">
        <v>0</v>
      </c>
      <c r="G899" s="18">
        <v>0</v>
      </c>
      <c r="H899" s="19"/>
      <c r="I899" s="20">
        <f t="shared" si="27"/>
        <v>0</v>
      </c>
    </row>
    <row r="900" spans="1:9" ht="47.25" outlineLevel="2" x14ac:dyDescent="0.25">
      <c r="A900" s="23" t="s">
        <v>628</v>
      </c>
      <c r="B900" s="16" t="s">
        <v>595</v>
      </c>
      <c r="C900" s="16" t="s">
        <v>228</v>
      </c>
      <c r="D900" s="16" t="s">
        <v>629</v>
      </c>
      <c r="E900" s="16"/>
      <c r="F900" s="18">
        <v>0</v>
      </c>
      <c r="G900" s="18">
        <v>0</v>
      </c>
      <c r="H900" s="19"/>
      <c r="I900" s="20">
        <f t="shared" si="27"/>
        <v>0</v>
      </c>
    </row>
    <row r="901" spans="1:9" ht="47.25" outlineLevel="3" x14ac:dyDescent="0.25">
      <c r="A901" s="23" t="s">
        <v>641</v>
      </c>
      <c r="B901" s="16" t="s">
        <v>595</v>
      </c>
      <c r="C901" s="16" t="s">
        <v>228</v>
      </c>
      <c r="D901" s="16" t="s">
        <v>642</v>
      </c>
      <c r="E901" s="16"/>
      <c r="F901" s="18">
        <v>0</v>
      </c>
      <c r="G901" s="18">
        <v>0</v>
      </c>
      <c r="H901" s="19"/>
      <c r="I901" s="20">
        <f t="shared" si="27"/>
        <v>0</v>
      </c>
    </row>
    <row r="902" spans="1:9" ht="63" outlineLevel="4" x14ac:dyDescent="0.25">
      <c r="A902" s="23" t="s">
        <v>738</v>
      </c>
      <c r="B902" s="16" t="s">
        <v>595</v>
      </c>
      <c r="C902" s="16" t="s">
        <v>228</v>
      </c>
      <c r="D902" s="16" t="s">
        <v>748</v>
      </c>
      <c r="E902" s="16"/>
      <c r="F902" s="18">
        <v>0</v>
      </c>
      <c r="G902" s="18">
        <v>0</v>
      </c>
      <c r="H902" s="19"/>
      <c r="I902" s="20">
        <f t="shared" ref="I902:I965" si="28">F902-G902</f>
        <v>0</v>
      </c>
    </row>
    <row r="903" spans="1:9" ht="31.5" outlineLevel="7" x14ac:dyDescent="0.25">
      <c r="A903" s="23" t="s">
        <v>75</v>
      </c>
      <c r="B903" s="16" t="s">
        <v>595</v>
      </c>
      <c r="C903" s="16" t="s">
        <v>228</v>
      </c>
      <c r="D903" s="16" t="s">
        <v>748</v>
      </c>
      <c r="E903" s="16" t="s">
        <v>76</v>
      </c>
      <c r="F903" s="18">
        <v>0</v>
      </c>
      <c r="G903" s="18">
        <v>0</v>
      </c>
      <c r="H903" s="19"/>
      <c r="I903" s="20">
        <f t="shared" si="28"/>
        <v>0</v>
      </c>
    </row>
    <row r="904" spans="1:9" ht="31.5" x14ac:dyDescent="0.25">
      <c r="A904" s="23" t="s">
        <v>749</v>
      </c>
      <c r="B904" s="16" t="s">
        <v>750</v>
      </c>
      <c r="C904" s="16"/>
      <c r="D904" s="16"/>
      <c r="E904" s="16"/>
      <c r="F904" s="18">
        <v>192291082.41</v>
      </c>
      <c r="G904" s="18">
        <v>145008654.74000001</v>
      </c>
      <c r="H904" s="19">
        <f t="shared" ref="H904:H965" si="29">G904/F904*100</f>
        <v>75.411013824767409</v>
      </c>
      <c r="I904" s="20">
        <f t="shared" si="28"/>
        <v>47282427.669999987</v>
      </c>
    </row>
    <row r="905" spans="1:9" outlineLevel="1" x14ac:dyDescent="0.25">
      <c r="A905" s="23" t="s">
        <v>384</v>
      </c>
      <c r="B905" s="16" t="s">
        <v>750</v>
      </c>
      <c r="C905" s="16" t="s">
        <v>385</v>
      </c>
      <c r="D905" s="16"/>
      <c r="E905" s="16"/>
      <c r="F905" s="18">
        <v>67770800.859999999</v>
      </c>
      <c r="G905" s="18">
        <v>49680416.439999998</v>
      </c>
      <c r="H905" s="19">
        <f t="shared" si="29"/>
        <v>73.306521111693996</v>
      </c>
      <c r="I905" s="20">
        <f t="shared" si="28"/>
        <v>18090384.420000002</v>
      </c>
    </row>
    <row r="906" spans="1:9" ht="63" outlineLevel="2" x14ac:dyDescent="0.25">
      <c r="A906" s="23" t="s">
        <v>751</v>
      </c>
      <c r="B906" s="16" t="s">
        <v>750</v>
      </c>
      <c r="C906" s="16" t="s">
        <v>683</v>
      </c>
      <c r="D906" s="16" t="s">
        <v>752</v>
      </c>
      <c r="E906" s="16"/>
      <c r="F906" s="18">
        <v>12772960.99</v>
      </c>
      <c r="G906" s="18">
        <v>10990284.66</v>
      </c>
      <c r="H906" s="19">
        <f t="shared" si="29"/>
        <v>86.04335884689803</v>
      </c>
      <c r="I906" s="20">
        <f t="shared" si="28"/>
        <v>1782676.33</v>
      </c>
    </row>
    <row r="907" spans="1:9" ht="47.25" outlineLevel="3" x14ac:dyDescent="0.25">
      <c r="A907" s="23" t="s">
        <v>753</v>
      </c>
      <c r="B907" s="16" t="s">
        <v>750</v>
      </c>
      <c r="C907" s="16" t="s">
        <v>683</v>
      </c>
      <c r="D907" s="16" t="s">
        <v>754</v>
      </c>
      <c r="E907" s="16"/>
      <c r="F907" s="18">
        <v>7413788.9900000002</v>
      </c>
      <c r="G907" s="18">
        <v>7272862.6600000001</v>
      </c>
      <c r="H907" s="19">
        <f t="shared" si="29"/>
        <v>98.099132168583608</v>
      </c>
      <c r="I907" s="20">
        <f t="shared" si="28"/>
        <v>140926.33000000007</v>
      </c>
    </row>
    <row r="908" spans="1:9" outlineLevel="4" x14ac:dyDescent="0.25">
      <c r="A908" s="23" t="s">
        <v>755</v>
      </c>
      <c r="B908" s="16" t="s">
        <v>750</v>
      </c>
      <c r="C908" s="16" t="s">
        <v>683</v>
      </c>
      <c r="D908" s="16" t="s">
        <v>756</v>
      </c>
      <c r="E908" s="16"/>
      <c r="F908" s="18">
        <v>7413788.9900000002</v>
      </c>
      <c r="G908" s="18">
        <v>7272862.6600000001</v>
      </c>
      <c r="H908" s="19">
        <f t="shared" si="29"/>
        <v>98.099132168583608</v>
      </c>
      <c r="I908" s="20">
        <f t="shared" si="28"/>
        <v>140926.33000000007</v>
      </c>
    </row>
    <row r="909" spans="1:9" ht="47.25" outlineLevel="7" x14ac:dyDescent="0.25">
      <c r="A909" s="23" t="s">
        <v>65</v>
      </c>
      <c r="B909" s="16" t="s">
        <v>750</v>
      </c>
      <c r="C909" s="16" t="s">
        <v>683</v>
      </c>
      <c r="D909" s="16" t="s">
        <v>756</v>
      </c>
      <c r="E909" s="16" t="s">
        <v>66</v>
      </c>
      <c r="F909" s="18">
        <v>7413788.9900000002</v>
      </c>
      <c r="G909" s="18">
        <v>7272862.6600000001</v>
      </c>
      <c r="H909" s="19">
        <f t="shared" si="29"/>
        <v>98.099132168583608</v>
      </c>
      <c r="I909" s="20">
        <f t="shared" si="28"/>
        <v>140926.33000000007</v>
      </c>
    </row>
    <row r="910" spans="1:9" ht="63" outlineLevel="4" x14ac:dyDescent="0.25">
      <c r="A910" s="23" t="s">
        <v>757</v>
      </c>
      <c r="B910" s="16" t="s">
        <v>750</v>
      </c>
      <c r="C910" s="16" t="s">
        <v>683</v>
      </c>
      <c r="D910" s="16" t="s">
        <v>758</v>
      </c>
      <c r="E910" s="16"/>
      <c r="F910" s="18">
        <v>0</v>
      </c>
      <c r="G910" s="18">
        <v>0</v>
      </c>
      <c r="H910" s="19"/>
      <c r="I910" s="20">
        <f t="shared" si="28"/>
        <v>0</v>
      </c>
    </row>
    <row r="911" spans="1:9" ht="47.25" outlineLevel="7" x14ac:dyDescent="0.25">
      <c r="A911" s="23" t="s">
        <v>65</v>
      </c>
      <c r="B911" s="16" t="s">
        <v>750</v>
      </c>
      <c r="C911" s="16" t="s">
        <v>683</v>
      </c>
      <c r="D911" s="16" t="s">
        <v>758</v>
      </c>
      <c r="E911" s="16" t="s">
        <v>66</v>
      </c>
      <c r="F911" s="18">
        <v>0</v>
      </c>
      <c r="G911" s="18">
        <v>0</v>
      </c>
      <c r="H911" s="19"/>
      <c r="I911" s="20">
        <f t="shared" si="28"/>
        <v>0</v>
      </c>
    </row>
    <row r="912" spans="1:9" outlineLevel="3" x14ac:dyDescent="0.25">
      <c r="A912" s="23" t="s">
        <v>759</v>
      </c>
      <c r="B912" s="16" t="s">
        <v>750</v>
      </c>
      <c r="C912" s="16" t="s">
        <v>683</v>
      </c>
      <c r="D912" s="16" t="s">
        <v>760</v>
      </c>
      <c r="E912" s="16"/>
      <c r="F912" s="18">
        <v>5359172</v>
      </c>
      <c r="G912" s="18">
        <v>3717422</v>
      </c>
      <c r="H912" s="19">
        <f t="shared" si="29"/>
        <v>69.365603492479806</v>
      </c>
      <c r="I912" s="20">
        <f t="shared" si="28"/>
        <v>1641750</v>
      </c>
    </row>
    <row r="913" spans="1:9" ht="63" outlineLevel="4" x14ac:dyDescent="0.25">
      <c r="A913" s="23" t="s">
        <v>757</v>
      </c>
      <c r="B913" s="16" t="s">
        <v>750</v>
      </c>
      <c r="C913" s="16" t="s">
        <v>683</v>
      </c>
      <c r="D913" s="16" t="s">
        <v>761</v>
      </c>
      <c r="E913" s="16"/>
      <c r="F913" s="18">
        <v>5359172</v>
      </c>
      <c r="G913" s="18">
        <v>3717422</v>
      </c>
      <c r="H913" s="19">
        <f t="shared" si="29"/>
        <v>69.365603492479806</v>
      </c>
      <c r="I913" s="20">
        <f t="shared" si="28"/>
        <v>1641750</v>
      </c>
    </row>
    <row r="914" spans="1:9" ht="47.25" outlineLevel="7" x14ac:dyDescent="0.25">
      <c r="A914" s="23" t="s">
        <v>65</v>
      </c>
      <c r="B914" s="16" t="s">
        <v>750</v>
      </c>
      <c r="C914" s="16" t="s">
        <v>683</v>
      </c>
      <c r="D914" s="16" t="s">
        <v>761</v>
      </c>
      <c r="E914" s="16" t="s">
        <v>66</v>
      </c>
      <c r="F914" s="18">
        <v>5359172</v>
      </c>
      <c r="G914" s="18">
        <v>3717422</v>
      </c>
      <c r="H914" s="19">
        <f t="shared" si="29"/>
        <v>69.365603492479806</v>
      </c>
      <c r="I914" s="20">
        <f t="shared" si="28"/>
        <v>1641750</v>
      </c>
    </row>
    <row r="915" spans="1:9" ht="63" outlineLevel="2" x14ac:dyDescent="0.25">
      <c r="A915" s="23" t="s">
        <v>762</v>
      </c>
      <c r="B915" s="16" t="s">
        <v>750</v>
      </c>
      <c r="C915" s="16" t="s">
        <v>683</v>
      </c>
      <c r="D915" s="16" t="s">
        <v>763</v>
      </c>
      <c r="E915" s="16"/>
      <c r="F915" s="18">
        <v>54997839.869999997</v>
      </c>
      <c r="G915" s="18">
        <v>38690131.780000001</v>
      </c>
      <c r="H915" s="19">
        <f t="shared" si="29"/>
        <v>70.348457087501984</v>
      </c>
      <c r="I915" s="20">
        <f t="shared" si="28"/>
        <v>16307708.089999996</v>
      </c>
    </row>
    <row r="916" spans="1:9" ht="63" outlineLevel="3" x14ac:dyDescent="0.25">
      <c r="A916" s="23" t="s">
        <v>764</v>
      </c>
      <c r="B916" s="16" t="s">
        <v>750</v>
      </c>
      <c r="C916" s="16" t="s">
        <v>683</v>
      </c>
      <c r="D916" s="16" t="s">
        <v>765</v>
      </c>
      <c r="E916" s="16"/>
      <c r="F916" s="18">
        <v>54997839.869999997</v>
      </c>
      <c r="G916" s="18">
        <v>38690131.780000001</v>
      </c>
      <c r="H916" s="19">
        <f t="shared" si="29"/>
        <v>70.348457087501984</v>
      </c>
      <c r="I916" s="20">
        <f t="shared" si="28"/>
        <v>16307708.089999996</v>
      </c>
    </row>
    <row r="917" spans="1:9" outlineLevel="4" x14ac:dyDescent="0.25">
      <c r="A917" s="23" t="s">
        <v>766</v>
      </c>
      <c r="B917" s="16" t="s">
        <v>750</v>
      </c>
      <c r="C917" s="16" t="s">
        <v>683</v>
      </c>
      <c r="D917" s="16" t="s">
        <v>767</v>
      </c>
      <c r="E917" s="16"/>
      <c r="F917" s="18">
        <v>54997839.869999997</v>
      </c>
      <c r="G917" s="18">
        <v>38690131.780000001</v>
      </c>
      <c r="H917" s="19">
        <f t="shared" si="29"/>
        <v>70.348457087501984</v>
      </c>
      <c r="I917" s="20">
        <f t="shared" si="28"/>
        <v>16307708.089999996</v>
      </c>
    </row>
    <row r="918" spans="1:9" ht="47.25" outlineLevel="7" x14ac:dyDescent="0.25">
      <c r="A918" s="23" t="s">
        <v>65</v>
      </c>
      <c r="B918" s="16" t="s">
        <v>750</v>
      </c>
      <c r="C918" s="16" t="s">
        <v>683</v>
      </c>
      <c r="D918" s="16" t="s">
        <v>767</v>
      </c>
      <c r="E918" s="16" t="s">
        <v>66</v>
      </c>
      <c r="F918" s="18">
        <v>54997839.869999997</v>
      </c>
      <c r="G918" s="18">
        <v>38690131.780000001</v>
      </c>
      <c r="H918" s="19">
        <f t="shared" si="29"/>
        <v>70.348457087501984</v>
      </c>
      <c r="I918" s="20">
        <f t="shared" si="28"/>
        <v>16307708.089999996</v>
      </c>
    </row>
    <row r="919" spans="1:9" outlineLevel="1" x14ac:dyDescent="0.25">
      <c r="A919" s="23" t="s">
        <v>174</v>
      </c>
      <c r="B919" s="16" t="s">
        <v>750</v>
      </c>
      <c r="C919" s="16" t="s">
        <v>175</v>
      </c>
      <c r="D919" s="16"/>
      <c r="E919" s="16"/>
      <c r="F919" s="18">
        <v>124520281.55</v>
      </c>
      <c r="G919" s="18">
        <v>95328238.299999997</v>
      </c>
      <c r="H919" s="19">
        <f t="shared" si="29"/>
        <v>76.556394760255813</v>
      </c>
      <c r="I919" s="20">
        <f t="shared" si="28"/>
        <v>29192043.25</v>
      </c>
    </row>
    <row r="920" spans="1:9" ht="63" outlineLevel="2" x14ac:dyDescent="0.25">
      <c r="A920" s="23" t="s">
        <v>67</v>
      </c>
      <c r="B920" s="16" t="s">
        <v>750</v>
      </c>
      <c r="C920" s="16" t="s">
        <v>768</v>
      </c>
      <c r="D920" s="16" t="s">
        <v>68</v>
      </c>
      <c r="E920" s="16"/>
      <c r="F920" s="18">
        <v>40000</v>
      </c>
      <c r="G920" s="18">
        <v>40000</v>
      </c>
      <c r="H920" s="19">
        <f t="shared" si="29"/>
        <v>100</v>
      </c>
      <c r="I920" s="20">
        <f t="shared" si="28"/>
        <v>0</v>
      </c>
    </row>
    <row r="921" spans="1:9" ht="158.25" customHeight="1" outlineLevel="3" x14ac:dyDescent="0.25">
      <c r="A921" s="24" t="s">
        <v>650</v>
      </c>
      <c r="B921" s="16" t="s">
        <v>750</v>
      </c>
      <c r="C921" s="16" t="s">
        <v>768</v>
      </c>
      <c r="D921" s="16" t="s">
        <v>651</v>
      </c>
      <c r="E921" s="16"/>
      <c r="F921" s="18">
        <v>40000</v>
      </c>
      <c r="G921" s="18">
        <v>40000</v>
      </c>
      <c r="H921" s="19">
        <f t="shared" si="29"/>
        <v>100</v>
      </c>
      <c r="I921" s="20">
        <f t="shared" si="28"/>
        <v>0</v>
      </c>
    </row>
    <row r="922" spans="1:9" ht="47.25" outlineLevel="4" x14ac:dyDescent="0.25">
      <c r="A922" s="23" t="s">
        <v>769</v>
      </c>
      <c r="B922" s="16" t="s">
        <v>750</v>
      </c>
      <c r="C922" s="16" t="s">
        <v>768</v>
      </c>
      <c r="D922" s="16" t="s">
        <v>770</v>
      </c>
      <c r="E922" s="16"/>
      <c r="F922" s="18">
        <v>25000</v>
      </c>
      <c r="G922" s="18">
        <v>25000</v>
      </c>
      <c r="H922" s="19">
        <f t="shared" si="29"/>
        <v>100</v>
      </c>
      <c r="I922" s="20">
        <f t="shared" si="28"/>
        <v>0</v>
      </c>
    </row>
    <row r="923" spans="1:9" ht="47.25" outlineLevel="7" x14ac:dyDescent="0.25">
      <c r="A923" s="23" t="s">
        <v>65</v>
      </c>
      <c r="B923" s="16" t="s">
        <v>750</v>
      </c>
      <c r="C923" s="16" t="s">
        <v>768</v>
      </c>
      <c r="D923" s="16" t="s">
        <v>770</v>
      </c>
      <c r="E923" s="16" t="s">
        <v>66</v>
      </c>
      <c r="F923" s="18">
        <v>25000</v>
      </c>
      <c r="G923" s="18">
        <v>25000</v>
      </c>
      <c r="H923" s="19">
        <f t="shared" si="29"/>
        <v>100</v>
      </c>
      <c r="I923" s="20">
        <f t="shared" si="28"/>
        <v>0</v>
      </c>
    </row>
    <row r="924" spans="1:9" ht="63" outlineLevel="4" x14ac:dyDescent="0.25">
      <c r="A924" s="23" t="s">
        <v>771</v>
      </c>
      <c r="B924" s="16" t="s">
        <v>750</v>
      </c>
      <c r="C924" s="16" t="s">
        <v>768</v>
      </c>
      <c r="D924" s="16" t="s">
        <v>772</v>
      </c>
      <c r="E924" s="16"/>
      <c r="F924" s="18">
        <v>15000</v>
      </c>
      <c r="G924" s="18">
        <v>15000</v>
      </c>
      <c r="H924" s="19">
        <f t="shared" si="29"/>
        <v>100</v>
      </c>
      <c r="I924" s="20">
        <f t="shared" si="28"/>
        <v>0</v>
      </c>
    </row>
    <row r="925" spans="1:9" ht="47.25" outlineLevel="7" x14ac:dyDescent="0.25">
      <c r="A925" s="23" t="s">
        <v>65</v>
      </c>
      <c r="B925" s="16" t="s">
        <v>750</v>
      </c>
      <c r="C925" s="16" t="s">
        <v>768</v>
      </c>
      <c r="D925" s="16" t="s">
        <v>772</v>
      </c>
      <c r="E925" s="16" t="s">
        <v>66</v>
      </c>
      <c r="F925" s="18">
        <v>15000</v>
      </c>
      <c r="G925" s="18">
        <v>15000</v>
      </c>
      <c r="H925" s="19">
        <f t="shared" si="29"/>
        <v>100</v>
      </c>
      <c r="I925" s="20">
        <f t="shared" si="28"/>
        <v>0</v>
      </c>
    </row>
    <row r="926" spans="1:9" ht="63" outlineLevel="2" x14ac:dyDescent="0.25">
      <c r="A926" s="23" t="s">
        <v>14</v>
      </c>
      <c r="B926" s="16" t="s">
        <v>750</v>
      </c>
      <c r="C926" s="16" t="s">
        <v>768</v>
      </c>
      <c r="D926" s="16" t="s">
        <v>16</v>
      </c>
      <c r="E926" s="16"/>
      <c r="F926" s="18">
        <v>89050</v>
      </c>
      <c r="G926" s="18">
        <v>88953.54</v>
      </c>
      <c r="H926" s="19">
        <f t="shared" si="29"/>
        <v>99.891678832116781</v>
      </c>
      <c r="I926" s="20">
        <f t="shared" si="28"/>
        <v>96.460000000006403</v>
      </c>
    </row>
    <row r="927" spans="1:9" ht="47.25" outlineLevel="3" x14ac:dyDescent="0.25">
      <c r="A927" s="23" t="s">
        <v>452</v>
      </c>
      <c r="B927" s="16" t="s">
        <v>750</v>
      </c>
      <c r="C927" s="16" t="s">
        <v>768</v>
      </c>
      <c r="D927" s="16" t="s">
        <v>453</v>
      </c>
      <c r="E927" s="16"/>
      <c r="F927" s="18">
        <v>89050</v>
      </c>
      <c r="G927" s="18">
        <v>88953.54</v>
      </c>
      <c r="H927" s="19">
        <f t="shared" si="29"/>
        <v>99.891678832116781</v>
      </c>
      <c r="I927" s="20">
        <f t="shared" si="28"/>
        <v>96.460000000006403</v>
      </c>
    </row>
    <row r="928" spans="1:9" ht="63" outlineLevel="4" x14ac:dyDescent="0.25">
      <c r="A928" s="23" t="s">
        <v>454</v>
      </c>
      <c r="B928" s="16" t="s">
        <v>750</v>
      </c>
      <c r="C928" s="16" t="s">
        <v>768</v>
      </c>
      <c r="D928" s="16" t="s">
        <v>455</v>
      </c>
      <c r="E928" s="16"/>
      <c r="F928" s="18">
        <v>89050</v>
      </c>
      <c r="G928" s="18">
        <v>88953.54</v>
      </c>
      <c r="H928" s="19">
        <f t="shared" si="29"/>
        <v>99.891678832116781</v>
      </c>
      <c r="I928" s="20">
        <f t="shared" si="28"/>
        <v>96.460000000006403</v>
      </c>
    </row>
    <row r="929" spans="1:9" ht="94.5" outlineLevel="7" x14ac:dyDescent="0.25">
      <c r="A929" s="23" t="s">
        <v>12</v>
      </c>
      <c r="B929" s="16" t="s">
        <v>750</v>
      </c>
      <c r="C929" s="16" t="s">
        <v>768</v>
      </c>
      <c r="D929" s="16" t="s">
        <v>455</v>
      </c>
      <c r="E929" s="16" t="s">
        <v>13</v>
      </c>
      <c r="F929" s="18">
        <v>14000.56</v>
      </c>
      <c r="G929" s="18">
        <v>14000.56</v>
      </c>
      <c r="H929" s="19">
        <f t="shared" si="29"/>
        <v>100</v>
      </c>
      <c r="I929" s="20">
        <f t="shared" si="28"/>
        <v>0</v>
      </c>
    </row>
    <row r="930" spans="1:9" ht="47.25" outlineLevel="7" x14ac:dyDescent="0.25">
      <c r="A930" s="23" t="s">
        <v>65</v>
      </c>
      <c r="B930" s="16" t="s">
        <v>750</v>
      </c>
      <c r="C930" s="16" t="s">
        <v>768</v>
      </c>
      <c r="D930" s="16" t="s">
        <v>455</v>
      </c>
      <c r="E930" s="16" t="s">
        <v>66</v>
      </c>
      <c r="F930" s="18">
        <v>75049.440000000002</v>
      </c>
      <c r="G930" s="18">
        <v>74952.98</v>
      </c>
      <c r="H930" s="19">
        <f t="shared" si="29"/>
        <v>99.871471392724573</v>
      </c>
      <c r="I930" s="20">
        <f t="shared" si="28"/>
        <v>96.460000000006403</v>
      </c>
    </row>
    <row r="931" spans="1:9" ht="63" outlineLevel="2" x14ac:dyDescent="0.25">
      <c r="A931" s="23" t="s">
        <v>751</v>
      </c>
      <c r="B931" s="16" t="s">
        <v>750</v>
      </c>
      <c r="C931" s="16" t="s">
        <v>768</v>
      </c>
      <c r="D931" s="16" t="s">
        <v>752</v>
      </c>
      <c r="E931" s="16"/>
      <c r="F931" s="18">
        <v>10380148.880000001</v>
      </c>
      <c r="G931" s="18">
        <v>10378402.880000001</v>
      </c>
      <c r="H931" s="19">
        <f t="shared" si="29"/>
        <v>99.983179432008299</v>
      </c>
      <c r="I931" s="20">
        <f t="shared" si="28"/>
        <v>1746</v>
      </c>
    </row>
    <row r="932" spans="1:9" ht="47.25" outlineLevel="3" x14ac:dyDescent="0.25">
      <c r="A932" s="23" t="s">
        <v>753</v>
      </c>
      <c r="B932" s="16" t="s">
        <v>750</v>
      </c>
      <c r="C932" s="16" t="s">
        <v>768</v>
      </c>
      <c r="D932" s="16" t="s">
        <v>754</v>
      </c>
      <c r="E932" s="16"/>
      <c r="F932" s="18">
        <v>10380148.880000001</v>
      </c>
      <c r="G932" s="18">
        <v>10378402.880000001</v>
      </c>
      <c r="H932" s="19">
        <f t="shared" si="29"/>
        <v>99.983179432008299</v>
      </c>
      <c r="I932" s="20">
        <f t="shared" si="28"/>
        <v>1746</v>
      </c>
    </row>
    <row r="933" spans="1:9" outlineLevel="4" x14ac:dyDescent="0.25">
      <c r="A933" s="23" t="s">
        <v>755</v>
      </c>
      <c r="B933" s="16" t="s">
        <v>750</v>
      </c>
      <c r="C933" s="16" t="s">
        <v>768</v>
      </c>
      <c r="D933" s="16" t="s">
        <v>756</v>
      </c>
      <c r="E933" s="16"/>
      <c r="F933" s="18">
        <v>8635668.8800000008</v>
      </c>
      <c r="G933" s="18">
        <v>8635668.8800000008</v>
      </c>
      <c r="H933" s="19">
        <f t="shared" si="29"/>
        <v>100</v>
      </c>
      <c r="I933" s="20">
        <f t="shared" si="28"/>
        <v>0</v>
      </c>
    </row>
    <row r="934" spans="1:9" ht="47.25" outlineLevel="7" x14ac:dyDescent="0.25">
      <c r="A934" s="23" t="s">
        <v>21</v>
      </c>
      <c r="B934" s="16" t="s">
        <v>750</v>
      </c>
      <c r="C934" s="16" t="s">
        <v>768</v>
      </c>
      <c r="D934" s="16" t="s">
        <v>756</v>
      </c>
      <c r="E934" s="16" t="s">
        <v>22</v>
      </c>
      <c r="F934" s="18">
        <v>127590</v>
      </c>
      <c r="G934" s="18">
        <v>127590</v>
      </c>
      <c r="H934" s="19">
        <f t="shared" si="29"/>
        <v>100</v>
      </c>
      <c r="I934" s="20">
        <f t="shared" si="28"/>
        <v>0</v>
      </c>
    </row>
    <row r="935" spans="1:9" ht="47.25" outlineLevel="7" x14ac:dyDescent="0.25">
      <c r="A935" s="23" t="s">
        <v>65</v>
      </c>
      <c r="B935" s="16" t="s">
        <v>750</v>
      </c>
      <c r="C935" s="16" t="s">
        <v>768</v>
      </c>
      <c r="D935" s="16" t="s">
        <v>756</v>
      </c>
      <c r="E935" s="16" t="s">
        <v>66</v>
      </c>
      <c r="F935" s="18">
        <v>8508078.8800000008</v>
      </c>
      <c r="G935" s="18">
        <v>8508078.8800000008</v>
      </c>
      <c r="H935" s="19">
        <f t="shared" si="29"/>
        <v>100</v>
      </c>
      <c r="I935" s="20">
        <f t="shared" si="28"/>
        <v>0</v>
      </c>
    </row>
    <row r="936" spans="1:9" ht="31.5" outlineLevel="4" x14ac:dyDescent="0.25">
      <c r="A936" s="23" t="s">
        <v>773</v>
      </c>
      <c r="B936" s="16" t="s">
        <v>750</v>
      </c>
      <c r="C936" s="16" t="s">
        <v>768</v>
      </c>
      <c r="D936" s="16" t="s">
        <v>774</v>
      </c>
      <c r="E936" s="16"/>
      <c r="F936" s="18">
        <v>1744480</v>
      </c>
      <c r="G936" s="18">
        <v>1742734</v>
      </c>
      <c r="H936" s="19">
        <f t="shared" si="29"/>
        <v>99.899912868017978</v>
      </c>
      <c r="I936" s="20">
        <f t="shared" si="28"/>
        <v>1746</v>
      </c>
    </row>
    <row r="937" spans="1:9" ht="47.25" outlineLevel="7" x14ac:dyDescent="0.25">
      <c r="A937" s="23" t="s">
        <v>21</v>
      </c>
      <c r="B937" s="16" t="s">
        <v>750</v>
      </c>
      <c r="C937" s="16" t="s">
        <v>768</v>
      </c>
      <c r="D937" s="16" t="s">
        <v>774</v>
      </c>
      <c r="E937" s="16" t="s">
        <v>22</v>
      </c>
      <c r="F937" s="18">
        <v>1370250</v>
      </c>
      <c r="G937" s="18">
        <v>1368504</v>
      </c>
      <c r="H937" s="19">
        <f t="shared" si="29"/>
        <v>99.872577996715933</v>
      </c>
      <c r="I937" s="20">
        <f t="shared" si="28"/>
        <v>1746</v>
      </c>
    </row>
    <row r="938" spans="1:9" ht="47.25" outlineLevel="7" x14ac:dyDescent="0.25">
      <c r="A938" s="23" t="s">
        <v>65</v>
      </c>
      <c r="B938" s="16" t="s">
        <v>750</v>
      </c>
      <c r="C938" s="16" t="s">
        <v>768</v>
      </c>
      <c r="D938" s="16" t="s">
        <v>774</v>
      </c>
      <c r="E938" s="16" t="s">
        <v>66</v>
      </c>
      <c r="F938" s="18">
        <v>374230</v>
      </c>
      <c r="G938" s="18">
        <v>374230</v>
      </c>
      <c r="H938" s="19">
        <f t="shared" si="29"/>
        <v>100</v>
      </c>
      <c r="I938" s="20">
        <f t="shared" si="28"/>
        <v>0</v>
      </c>
    </row>
    <row r="939" spans="1:9" ht="63" customHeight="1" outlineLevel="2" x14ac:dyDescent="0.25">
      <c r="A939" s="23" t="s">
        <v>83</v>
      </c>
      <c r="B939" s="16" t="s">
        <v>750</v>
      </c>
      <c r="C939" s="16" t="s">
        <v>768</v>
      </c>
      <c r="D939" s="16" t="s">
        <v>84</v>
      </c>
      <c r="E939" s="16"/>
      <c r="F939" s="18">
        <v>10000</v>
      </c>
      <c r="G939" s="18">
        <v>10000</v>
      </c>
      <c r="H939" s="19">
        <f t="shared" si="29"/>
        <v>100</v>
      </c>
      <c r="I939" s="20">
        <f t="shared" si="28"/>
        <v>0</v>
      </c>
    </row>
    <row r="940" spans="1:9" ht="63" outlineLevel="3" x14ac:dyDescent="0.25">
      <c r="A940" s="23" t="s">
        <v>775</v>
      </c>
      <c r="B940" s="16" t="s">
        <v>750</v>
      </c>
      <c r="C940" s="16" t="s">
        <v>768</v>
      </c>
      <c r="D940" s="16" t="s">
        <v>776</v>
      </c>
      <c r="E940" s="16"/>
      <c r="F940" s="18">
        <v>10000</v>
      </c>
      <c r="G940" s="18">
        <v>10000</v>
      </c>
      <c r="H940" s="19">
        <f t="shared" si="29"/>
        <v>100</v>
      </c>
      <c r="I940" s="20">
        <f t="shared" si="28"/>
        <v>0</v>
      </c>
    </row>
    <row r="941" spans="1:9" ht="47.25" outlineLevel="4" x14ac:dyDescent="0.25">
      <c r="A941" s="23" t="s">
        <v>777</v>
      </c>
      <c r="B941" s="16" t="s">
        <v>750</v>
      </c>
      <c r="C941" s="16" t="s">
        <v>768</v>
      </c>
      <c r="D941" s="16" t="s">
        <v>778</v>
      </c>
      <c r="E941" s="16"/>
      <c r="F941" s="18">
        <v>10000</v>
      </c>
      <c r="G941" s="18">
        <v>10000</v>
      </c>
      <c r="H941" s="19">
        <f t="shared" si="29"/>
        <v>100</v>
      </c>
      <c r="I941" s="20">
        <f t="shared" si="28"/>
        <v>0</v>
      </c>
    </row>
    <row r="942" spans="1:9" ht="47.25" outlineLevel="7" x14ac:dyDescent="0.25">
      <c r="A942" s="23" t="s">
        <v>21</v>
      </c>
      <c r="B942" s="16" t="s">
        <v>750</v>
      </c>
      <c r="C942" s="16" t="s">
        <v>768</v>
      </c>
      <c r="D942" s="16" t="s">
        <v>778</v>
      </c>
      <c r="E942" s="16" t="s">
        <v>22</v>
      </c>
      <c r="F942" s="18">
        <v>10000</v>
      </c>
      <c r="G942" s="18">
        <v>10000</v>
      </c>
      <c r="H942" s="19">
        <f t="shared" si="29"/>
        <v>100</v>
      </c>
      <c r="I942" s="20">
        <f t="shared" si="28"/>
        <v>0</v>
      </c>
    </row>
    <row r="943" spans="1:9" ht="47.25" outlineLevel="2" x14ac:dyDescent="0.25">
      <c r="A943" s="23" t="s">
        <v>104</v>
      </c>
      <c r="B943" s="16" t="s">
        <v>750</v>
      </c>
      <c r="C943" s="16" t="s">
        <v>768</v>
      </c>
      <c r="D943" s="16" t="s">
        <v>105</v>
      </c>
      <c r="E943" s="16"/>
      <c r="F943" s="18">
        <v>4052734.28</v>
      </c>
      <c r="G943" s="18">
        <v>3995452.6</v>
      </c>
      <c r="H943" s="19">
        <f t="shared" si="29"/>
        <v>98.586591766386434</v>
      </c>
      <c r="I943" s="20">
        <f t="shared" si="28"/>
        <v>57281.679999999702</v>
      </c>
    </row>
    <row r="944" spans="1:9" ht="31.5" outlineLevel="3" x14ac:dyDescent="0.25">
      <c r="A944" s="23" t="s">
        <v>106</v>
      </c>
      <c r="B944" s="16" t="s">
        <v>750</v>
      </c>
      <c r="C944" s="16" t="s">
        <v>768</v>
      </c>
      <c r="D944" s="16" t="s">
        <v>107</v>
      </c>
      <c r="E944" s="16"/>
      <c r="F944" s="18">
        <v>4052734.28</v>
      </c>
      <c r="G944" s="18">
        <v>3995452.6</v>
      </c>
      <c r="H944" s="19">
        <f t="shared" si="29"/>
        <v>98.586591766386434</v>
      </c>
      <c r="I944" s="20">
        <f t="shared" si="28"/>
        <v>57281.679999999702</v>
      </c>
    </row>
    <row r="945" spans="1:9" ht="31.5" outlineLevel="4" x14ac:dyDescent="0.25">
      <c r="A945" s="23" t="s">
        <v>110</v>
      </c>
      <c r="B945" s="16" t="s">
        <v>750</v>
      </c>
      <c r="C945" s="16" t="s">
        <v>768</v>
      </c>
      <c r="D945" s="16" t="s">
        <v>111</v>
      </c>
      <c r="E945" s="16"/>
      <c r="F945" s="18">
        <v>4052734.28</v>
      </c>
      <c r="G945" s="18">
        <v>3995452.6</v>
      </c>
      <c r="H945" s="19">
        <f t="shared" si="29"/>
        <v>98.586591766386434</v>
      </c>
      <c r="I945" s="20">
        <f t="shared" si="28"/>
        <v>57281.679999999702</v>
      </c>
    </row>
    <row r="946" spans="1:9" ht="47.25" outlineLevel="7" x14ac:dyDescent="0.25">
      <c r="A946" s="23" t="s">
        <v>21</v>
      </c>
      <c r="B946" s="16" t="s">
        <v>750</v>
      </c>
      <c r="C946" s="16" t="s">
        <v>768</v>
      </c>
      <c r="D946" s="16" t="s">
        <v>111</v>
      </c>
      <c r="E946" s="16" t="s">
        <v>22</v>
      </c>
      <c r="F946" s="18">
        <v>35350</v>
      </c>
      <c r="G946" s="18">
        <v>29350</v>
      </c>
      <c r="H946" s="19">
        <f t="shared" si="29"/>
        <v>83.026874115983034</v>
      </c>
      <c r="I946" s="20">
        <f t="shared" si="28"/>
        <v>6000</v>
      </c>
    </row>
    <row r="947" spans="1:9" ht="31.5" outlineLevel="7" x14ac:dyDescent="0.25">
      <c r="A947" s="23" t="s">
        <v>75</v>
      </c>
      <c r="B947" s="16" t="s">
        <v>750</v>
      </c>
      <c r="C947" s="16" t="s">
        <v>768</v>
      </c>
      <c r="D947" s="16" t="s">
        <v>111</v>
      </c>
      <c r="E947" s="16" t="s">
        <v>76</v>
      </c>
      <c r="F947" s="18">
        <v>11494</v>
      </c>
      <c r="G947" s="18">
        <v>11494</v>
      </c>
      <c r="H947" s="19">
        <f t="shared" si="29"/>
        <v>100</v>
      </c>
      <c r="I947" s="20">
        <f t="shared" si="28"/>
        <v>0</v>
      </c>
    </row>
    <row r="948" spans="1:9" ht="47.25" outlineLevel="7" x14ac:dyDescent="0.25">
      <c r="A948" s="23" t="s">
        <v>65</v>
      </c>
      <c r="B948" s="16" t="s">
        <v>750</v>
      </c>
      <c r="C948" s="16" t="s">
        <v>768</v>
      </c>
      <c r="D948" s="16" t="s">
        <v>111</v>
      </c>
      <c r="E948" s="16" t="s">
        <v>66</v>
      </c>
      <c r="F948" s="18">
        <v>4005890.28</v>
      </c>
      <c r="G948" s="18">
        <v>3954608.6</v>
      </c>
      <c r="H948" s="19">
        <f t="shared" si="29"/>
        <v>98.719843120615877</v>
      </c>
      <c r="I948" s="20">
        <f t="shared" si="28"/>
        <v>51281.679999999702</v>
      </c>
    </row>
    <row r="949" spans="1:9" ht="63" outlineLevel="2" x14ac:dyDescent="0.25">
      <c r="A949" s="23" t="s">
        <v>779</v>
      </c>
      <c r="B949" s="16" t="s">
        <v>750</v>
      </c>
      <c r="C949" s="16" t="s">
        <v>768</v>
      </c>
      <c r="D949" s="16" t="s">
        <v>780</v>
      </c>
      <c r="E949" s="16"/>
      <c r="F949" s="18">
        <v>67200</v>
      </c>
      <c r="G949" s="18">
        <v>67200</v>
      </c>
      <c r="H949" s="19">
        <f t="shared" si="29"/>
        <v>100</v>
      </c>
      <c r="I949" s="20">
        <f t="shared" si="28"/>
        <v>0</v>
      </c>
    </row>
    <row r="950" spans="1:9" ht="47.25" outlineLevel="3" x14ac:dyDescent="0.25">
      <c r="A950" s="23" t="s">
        <v>781</v>
      </c>
      <c r="B950" s="16" t="s">
        <v>750</v>
      </c>
      <c r="C950" s="16" t="s">
        <v>768</v>
      </c>
      <c r="D950" s="16" t="s">
        <v>782</v>
      </c>
      <c r="E950" s="16"/>
      <c r="F950" s="18">
        <v>67200</v>
      </c>
      <c r="G950" s="18">
        <v>67200</v>
      </c>
      <c r="H950" s="19">
        <f t="shared" si="29"/>
        <v>100</v>
      </c>
      <c r="I950" s="20">
        <f t="shared" si="28"/>
        <v>0</v>
      </c>
    </row>
    <row r="951" spans="1:9" ht="47.25" outlineLevel="4" x14ac:dyDescent="0.25">
      <c r="A951" s="23" t="s">
        <v>783</v>
      </c>
      <c r="B951" s="16" t="s">
        <v>750</v>
      </c>
      <c r="C951" s="16" t="s">
        <v>768</v>
      </c>
      <c r="D951" s="16" t="s">
        <v>784</v>
      </c>
      <c r="E951" s="16"/>
      <c r="F951" s="18">
        <v>67200</v>
      </c>
      <c r="G951" s="18">
        <v>67200</v>
      </c>
      <c r="H951" s="19">
        <f t="shared" si="29"/>
        <v>100</v>
      </c>
      <c r="I951" s="20">
        <f t="shared" si="28"/>
        <v>0</v>
      </c>
    </row>
    <row r="952" spans="1:9" ht="47.25" outlineLevel="7" x14ac:dyDescent="0.25">
      <c r="A952" s="23" t="s">
        <v>65</v>
      </c>
      <c r="B952" s="16" t="s">
        <v>750</v>
      </c>
      <c r="C952" s="16" t="s">
        <v>768</v>
      </c>
      <c r="D952" s="16" t="s">
        <v>784</v>
      </c>
      <c r="E952" s="16" t="s">
        <v>66</v>
      </c>
      <c r="F952" s="18">
        <v>67200</v>
      </c>
      <c r="G952" s="18">
        <v>67200</v>
      </c>
      <c r="H952" s="19">
        <f t="shared" si="29"/>
        <v>100</v>
      </c>
      <c r="I952" s="20">
        <f t="shared" si="28"/>
        <v>0</v>
      </c>
    </row>
    <row r="953" spans="1:9" ht="63" outlineLevel="2" x14ac:dyDescent="0.25">
      <c r="A953" s="23" t="s">
        <v>762</v>
      </c>
      <c r="B953" s="16" t="s">
        <v>750</v>
      </c>
      <c r="C953" s="16" t="s">
        <v>768</v>
      </c>
      <c r="D953" s="16" t="s">
        <v>763</v>
      </c>
      <c r="E953" s="16"/>
      <c r="F953" s="18">
        <v>102108578.45</v>
      </c>
      <c r="G953" s="18">
        <v>74427983.459999993</v>
      </c>
      <c r="H953" s="19">
        <f t="shared" si="29"/>
        <v>72.891019138461019</v>
      </c>
      <c r="I953" s="20">
        <f t="shared" si="28"/>
        <v>27680594.99000001</v>
      </c>
    </row>
    <row r="954" spans="1:9" ht="31.5" outlineLevel="3" x14ac:dyDescent="0.25">
      <c r="A954" s="23" t="s">
        <v>785</v>
      </c>
      <c r="B954" s="16" t="s">
        <v>750</v>
      </c>
      <c r="C954" s="16" t="s">
        <v>768</v>
      </c>
      <c r="D954" s="16" t="s">
        <v>786</v>
      </c>
      <c r="E954" s="16"/>
      <c r="F954" s="18">
        <v>102108578.45</v>
      </c>
      <c r="G954" s="18">
        <v>74427983.459999993</v>
      </c>
      <c r="H954" s="19">
        <f t="shared" si="29"/>
        <v>72.891019138461019</v>
      </c>
      <c r="I954" s="20">
        <f t="shared" si="28"/>
        <v>27680594.99000001</v>
      </c>
    </row>
    <row r="955" spans="1:9" ht="21" customHeight="1" outlineLevel="4" x14ac:dyDescent="0.25">
      <c r="A955" s="23" t="s">
        <v>787</v>
      </c>
      <c r="B955" s="16" t="s">
        <v>750</v>
      </c>
      <c r="C955" s="16" t="s">
        <v>768</v>
      </c>
      <c r="D955" s="16" t="s">
        <v>788</v>
      </c>
      <c r="E955" s="16"/>
      <c r="F955" s="18">
        <v>75000</v>
      </c>
      <c r="G955" s="18">
        <v>75000</v>
      </c>
      <c r="H955" s="19">
        <f t="shared" si="29"/>
        <v>100</v>
      </c>
      <c r="I955" s="20">
        <f t="shared" si="28"/>
        <v>0</v>
      </c>
    </row>
    <row r="956" spans="1:9" ht="47.25" outlineLevel="7" x14ac:dyDescent="0.25">
      <c r="A956" s="23" t="s">
        <v>21</v>
      </c>
      <c r="B956" s="16" t="s">
        <v>750</v>
      </c>
      <c r="C956" s="16" t="s">
        <v>768</v>
      </c>
      <c r="D956" s="16" t="s">
        <v>788</v>
      </c>
      <c r="E956" s="16" t="s">
        <v>22</v>
      </c>
      <c r="F956" s="18">
        <v>75000</v>
      </c>
      <c r="G956" s="18">
        <v>75000</v>
      </c>
      <c r="H956" s="19">
        <f t="shared" si="29"/>
        <v>100</v>
      </c>
      <c r="I956" s="20">
        <f t="shared" si="28"/>
        <v>0</v>
      </c>
    </row>
    <row r="957" spans="1:9" ht="31.5" outlineLevel="4" x14ac:dyDescent="0.25">
      <c r="A957" s="23" t="s">
        <v>789</v>
      </c>
      <c r="B957" s="16" t="s">
        <v>750</v>
      </c>
      <c r="C957" s="16" t="s">
        <v>768</v>
      </c>
      <c r="D957" s="16" t="s">
        <v>790</v>
      </c>
      <c r="E957" s="16"/>
      <c r="F957" s="18">
        <v>56387814.229999997</v>
      </c>
      <c r="G957" s="18">
        <v>40821743.369999997</v>
      </c>
      <c r="H957" s="19">
        <f t="shared" si="29"/>
        <v>72.39461916983052</v>
      </c>
      <c r="I957" s="20">
        <f t="shared" si="28"/>
        <v>15566070.859999999</v>
      </c>
    </row>
    <row r="958" spans="1:9" ht="47.25" outlineLevel="7" x14ac:dyDescent="0.25">
      <c r="A958" s="23" t="s">
        <v>65</v>
      </c>
      <c r="B958" s="16" t="s">
        <v>750</v>
      </c>
      <c r="C958" s="16" t="s">
        <v>768</v>
      </c>
      <c r="D958" s="16" t="s">
        <v>790</v>
      </c>
      <c r="E958" s="16" t="s">
        <v>66</v>
      </c>
      <c r="F958" s="18">
        <v>56387814.229999997</v>
      </c>
      <c r="G958" s="18">
        <v>40821743.369999997</v>
      </c>
      <c r="H958" s="19">
        <f t="shared" si="29"/>
        <v>72.39461916983052</v>
      </c>
      <c r="I958" s="20">
        <f t="shared" si="28"/>
        <v>15566070.859999999</v>
      </c>
    </row>
    <row r="959" spans="1:9" ht="31.5" outlineLevel="4" x14ac:dyDescent="0.25">
      <c r="A959" s="23" t="s">
        <v>791</v>
      </c>
      <c r="B959" s="16" t="s">
        <v>750</v>
      </c>
      <c r="C959" s="16" t="s">
        <v>768</v>
      </c>
      <c r="D959" s="16" t="s">
        <v>792</v>
      </c>
      <c r="E959" s="16"/>
      <c r="F959" s="18">
        <v>13207928.199999999</v>
      </c>
      <c r="G959" s="18">
        <v>10265042.210000001</v>
      </c>
      <c r="H959" s="19">
        <f t="shared" si="29"/>
        <v>77.718791732983533</v>
      </c>
      <c r="I959" s="20">
        <f t="shared" si="28"/>
        <v>2942885.9899999984</v>
      </c>
    </row>
    <row r="960" spans="1:9" ht="47.25" outlineLevel="7" x14ac:dyDescent="0.25">
      <c r="A960" s="23" t="s">
        <v>65</v>
      </c>
      <c r="B960" s="16" t="s">
        <v>750</v>
      </c>
      <c r="C960" s="16" t="s">
        <v>768</v>
      </c>
      <c r="D960" s="16" t="s">
        <v>792</v>
      </c>
      <c r="E960" s="16" t="s">
        <v>66</v>
      </c>
      <c r="F960" s="18">
        <v>13207928.199999999</v>
      </c>
      <c r="G960" s="18">
        <v>10265042.210000001</v>
      </c>
      <c r="H960" s="19">
        <f t="shared" si="29"/>
        <v>77.718791732983533</v>
      </c>
      <c r="I960" s="20">
        <f t="shared" si="28"/>
        <v>2942885.9899999984</v>
      </c>
    </row>
    <row r="961" spans="1:9" ht="47.25" outlineLevel="4" x14ac:dyDescent="0.25">
      <c r="A961" s="23" t="s">
        <v>793</v>
      </c>
      <c r="B961" s="16" t="s">
        <v>750</v>
      </c>
      <c r="C961" s="16" t="s">
        <v>768</v>
      </c>
      <c r="D961" s="16" t="s">
        <v>794</v>
      </c>
      <c r="E961" s="16"/>
      <c r="F961" s="18">
        <v>32357836.02</v>
      </c>
      <c r="G961" s="18">
        <v>23186197.879999999</v>
      </c>
      <c r="H961" s="19">
        <f t="shared" si="29"/>
        <v>71.655588666896278</v>
      </c>
      <c r="I961" s="20">
        <f t="shared" si="28"/>
        <v>9171638.1400000006</v>
      </c>
    </row>
    <row r="962" spans="1:9" ht="94.5" outlineLevel="7" x14ac:dyDescent="0.25">
      <c r="A962" s="23" t="s">
        <v>12</v>
      </c>
      <c r="B962" s="16" t="s">
        <v>750</v>
      </c>
      <c r="C962" s="16" t="s">
        <v>768</v>
      </c>
      <c r="D962" s="16" t="s">
        <v>794</v>
      </c>
      <c r="E962" s="16" t="s">
        <v>13</v>
      </c>
      <c r="F962" s="18">
        <v>29785654.370000001</v>
      </c>
      <c r="G962" s="18">
        <v>21480027.579999998</v>
      </c>
      <c r="H962" s="19">
        <f t="shared" si="29"/>
        <v>72.115345572647897</v>
      </c>
      <c r="I962" s="20">
        <f t="shared" si="28"/>
        <v>8305626.7900000028</v>
      </c>
    </row>
    <row r="963" spans="1:9" ht="47.25" outlineLevel="7" x14ac:dyDescent="0.25">
      <c r="A963" s="23" t="s">
        <v>21</v>
      </c>
      <c r="B963" s="16" t="s">
        <v>750</v>
      </c>
      <c r="C963" s="16" t="s">
        <v>768</v>
      </c>
      <c r="D963" s="16" t="s">
        <v>794</v>
      </c>
      <c r="E963" s="16" t="s">
        <v>22</v>
      </c>
      <c r="F963" s="18">
        <v>2386187.65</v>
      </c>
      <c r="G963" s="18">
        <v>1576233.3</v>
      </c>
      <c r="H963" s="19">
        <f t="shared" si="29"/>
        <v>66.056552593422396</v>
      </c>
      <c r="I963" s="20">
        <f t="shared" si="28"/>
        <v>809954.34999999986</v>
      </c>
    </row>
    <row r="964" spans="1:9" outlineLevel="7" x14ac:dyDescent="0.25">
      <c r="A964" s="23" t="s">
        <v>25</v>
      </c>
      <c r="B964" s="16" t="s">
        <v>750</v>
      </c>
      <c r="C964" s="16" t="s">
        <v>768</v>
      </c>
      <c r="D964" s="16" t="s">
        <v>794</v>
      </c>
      <c r="E964" s="16" t="s">
        <v>26</v>
      </c>
      <c r="F964" s="18">
        <v>185994</v>
      </c>
      <c r="G964" s="18">
        <v>129937</v>
      </c>
      <c r="H964" s="19">
        <f t="shared" si="29"/>
        <v>69.860855726528811</v>
      </c>
      <c r="I964" s="20">
        <f t="shared" si="28"/>
        <v>56057</v>
      </c>
    </row>
    <row r="965" spans="1:9" ht="47.25" outlineLevel="4" x14ac:dyDescent="0.25">
      <c r="A965" s="23" t="s">
        <v>795</v>
      </c>
      <c r="B965" s="16" t="s">
        <v>750</v>
      </c>
      <c r="C965" s="16" t="s">
        <v>768</v>
      </c>
      <c r="D965" s="16" t="s">
        <v>796</v>
      </c>
      <c r="E965" s="16"/>
      <c r="F965" s="18">
        <v>80000</v>
      </c>
      <c r="G965" s="18">
        <v>80000</v>
      </c>
      <c r="H965" s="19">
        <f t="shared" si="29"/>
        <v>100</v>
      </c>
      <c r="I965" s="20">
        <f t="shared" si="28"/>
        <v>0</v>
      </c>
    </row>
    <row r="966" spans="1:9" ht="47.25" outlineLevel="7" x14ac:dyDescent="0.25">
      <c r="A966" s="23" t="s">
        <v>21</v>
      </c>
      <c r="B966" s="16" t="s">
        <v>750</v>
      </c>
      <c r="C966" s="16" t="s">
        <v>768</v>
      </c>
      <c r="D966" s="16" t="s">
        <v>796</v>
      </c>
      <c r="E966" s="16" t="s">
        <v>22</v>
      </c>
      <c r="F966" s="18">
        <v>80000</v>
      </c>
      <c r="G966" s="18">
        <v>80000</v>
      </c>
      <c r="H966" s="19">
        <f t="shared" ref="H966:H1029" si="30">G966/F966*100</f>
        <v>100</v>
      </c>
      <c r="I966" s="20">
        <f t="shared" ref="I966:I1029" si="31">F966-G966</f>
        <v>0</v>
      </c>
    </row>
    <row r="967" spans="1:9" ht="63" outlineLevel="2" x14ac:dyDescent="0.25">
      <c r="A967" s="23" t="s">
        <v>751</v>
      </c>
      <c r="B967" s="16" t="s">
        <v>750</v>
      </c>
      <c r="C967" s="16" t="s">
        <v>177</v>
      </c>
      <c r="D967" s="16" t="s">
        <v>752</v>
      </c>
      <c r="E967" s="16"/>
      <c r="F967" s="18">
        <v>150000</v>
      </c>
      <c r="G967" s="18">
        <v>148947.13</v>
      </c>
      <c r="H967" s="19">
        <f t="shared" si="30"/>
        <v>99.298086666666677</v>
      </c>
      <c r="I967" s="20">
        <f t="shared" si="31"/>
        <v>1052.8699999999953</v>
      </c>
    </row>
    <row r="968" spans="1:9" ht="47.25" outlineLevel="3" x14ac:dyDescent="0.25">
      <c r="A968" s="23" t="s">
        <v>753</v>
      </c>
      <c r="B968" s="16" t="s">
        <v>750</v>
      </c>
      <c r="C968" s="16" t="s">
        <v>177</v>
      </c>
      <c r="D968" s="16" t="s">
        <v>754</v>
      </c>
      <c r="E968" s="16"/>
      <c r="F968" s="18">
        <v>150000</v>
      </c>
      <c r="G968" s="18">
        <v>148947.13</v>
      </c>
      <c r="H968" s="19">
        <f t="shared" si="30"/>
        <v>99.298086666666677</v>
      </c>
      <c r="I968" s="20">
        <f t="shared" si="31"/>
        <v>1052.8699999999953</v>
      </c>
    </row>
    <row r="969" spans="1:9" outlineLevel="4" x14ac:dyDescent="0.25">
      <c r="A969" s="23" t="s">
        <v>755</v>
      </c>
      <c r="B969" s="16" t="s">
        <v>750</v>
      </c>
      <c r="C969" s="16" t="s">
        <v>177</v>
      </c>
      <c r="D969" s="16" t="s">
        <v>756</v>
      </c>
      <c r="E969" s="16"/>
      <c r="F969" s="18">
        <v>150000</v>
      </c>
      <c r="G969" s="18">
        <v>148947.13</v>
      </c>
      <c r="H969" s="19">
        <f t="shared" si="30"/>
        <v>99.298086666666677</v>
      </c>
      <c r="I969" s="20">
        <f t="shared" si="31"/>
        <v>1052.8699999999953</v>
      </c>
    </row>
    <row r="970" spans="1:9" ht="47.25" outlineLevel="7" x14ac:dyDescent="0.25">
      <c r="A970" s="23" t="s">
        <v>21</v>
      </c>
      <c r="B970" s="16" t="s">
        <v>750</v>
      </c>
      <c r="C970" s="16" t="s">
        <v>177</v>
      </c>
      <c r="D970" s="16" t="s">
        <v>756</v>
      </c>
      <c r="E970" s="16" t="s">
        <v>22</v>
      </c>
      <c r="F970" s="18">
        <v>150000</v>
      </c>
      <c r="G970" s="18">
        <v>148947.13</v>
      </c>
      <c r="H970" s="19">
        <f t="shared" si="30"/>
        <v>99.298086666666677</v>
      </c>
      <c r="I970" s="20">
        <f t="shared" si="31"/>
        <v>1052.8699999999953</v>
      </c>
    </row>
    <row r="971" spans="1:9" ht="47.25" outlineLevel="2" x14ac:dyDescent="0.25">
      <c r="A971" s="23" t="s">
        <v>104</v>
      </c>
      <c r="B971" s="16" t="s">
        <v>750</v>
      </c>
      <c r="C971" s="16" t="s">
        <v>177</v>
      </c>
      <c r="D971" s="16" t="s">
        <v>105</v>
      </c>
      <c r="E971" s="16"/>
      <c r="F971" s="18">
        <v>2100000</v>
      </c>
      <c r="G971" s="18">
        <v>2100000</v>
      </c>
      <c r="H971" s="19">
        <f t="shared" si="30"/>
        <v>100</v>
      </c>
      <c r="I971" s="20">
        <f t="shared" si="31"/>
        <v>0</v>
      </c>
    </row>
    <row r="972" spans="1:9" ht="31.5" outlineLevel="3" x14ac:dyDescent="0.25">
      <c r="A972" s="23" t="s">
        <v>106</v>
      </c>
      <c r="B972" s="16" t="s">
        <v>750</v>
      </c>
      <c r="C972" s="16" t="s">
        <v>177</v>
      </c>
      <c r="D972" s="16" t="s">
        <v>107</v>
      </c>
      <c r="E972" s="16"/>
      <c r="F972" s="18">
        <v>2100000</v>
      </c>
      <c r="G972" s="18">
        <v>2100000</v>
      </c>
      <c r="H972" s="19">
        <f t="shared" si="30"/>
        <v>100</v>
      </c>
      <c r="I972" s="20">
        <f t="shared" si="31"/>
        <v>0</v>
      </c>
    </row>
    <row r="973" spans="1:9" ht="78.75" outlineLevel="4" x14ac:dyDescent="0.25">
      <c r="A973" s="23" t="s">
        <v>797</v>
      </c>
      <c r="B973" s="16" t="s">
        <v>750</v>
      </c>
      <c r="C973" s="16" t="s">
        <v>177</v>
      </c>
      <c r="D973" s="16" t="s">
        <v>798</v>
      </c>
      <c r="E973" s="16"/>
      <c r="F973" s="18">
        <v>2100000</v>
      </c>
      <c r="G973" s="18">
        <v>2100000</v>
      </c>
      <c r="H973" s="19">
        <f t="shared" si="30"/>
        <v>100</v>
      </c>
      <c r="I973" s="20">
        <f t="shared" si="31"/>
        <v>0</v>
      </c>
    </row>
    <row r="974" spans="1:9" ht="47.25" outlineLevel="7" x14ac:dyDescent="0.25">
      <c r="A974" s="23" t="s">
        <v>65</v>
      </c>
      <c r="B974" s="16" t="s">
        <v>750</v>
      </c>
      <c r="C974" s="16" t="s">
        <v>177</v>
      </c>
      <c r="D974" s="16" t="s">
        <v>798</v>
      </c>
      <c r="E974" s="16" t="s">
        <v>66</v>
      </c>
      <c r="F974" s="18">
        <v>2100000</v>
      </c>
      <c r="G974" s="18">
        <v>2100000</v>
      </c>
      <c r="H974" s="19">
        <f t="shared" si="30"/>
        <v>100</v>
      </c>
      <c r="I974" s="20">
        <f t="shared" si="31"/>
        <v>0</v>
      </c>
    </row>
    <row r="975" spans="1:9" ht="63" outlineLevel="2" x14ac:dyDescent="0.25">
      <c r="A975" s="23" t="s">
        <v>762</v>
      </c>
      <c r="B975" s="16" t="s">
        <v>750</v>
      </c>
      <c r="C975" s="16" t="s">
        <v>177</v>
      </c>
      <c r="D975" s="16" t="s">
        <v>763</v>
      </c>
      <c r="E975" s="16"/>
      <c r="F975" s="18">
        <v>5522569.9400000004</v>
      </c>
      <c r="G975" s="18">
        <v>4071298.69</v>
      </c>
      <c r="H975" s="19">
        <f t="shared" si="30"/>
        <v>73.721088808881603</v>
      </c>
      <c r="I975" s="20">
        <f t="shared" si="31"/>
        <v>1451271.2500000005</v>
      </c>
    </row>
    <row r="976" spans="1:9" ht="51.75" customHeight="1" outlineLevel="3" x14ac:dyDescent="0.25">
      <c r="A976" s="23" t="s">
        <v>799</v>
      </c>
      <c r="B976" s="16" t="s">
        <v>750</v>
      </c>
      <c r="C976" s="16" t="s">
        <v>177</v>
      </c>
      <c r="D976" s="16" t="s">
        <v>800</v>
      </c>
      <c r="E976" s="16"/>
      <c r="F976" s="18">
        <v>5522569.9400000004</v>
      </c>
      <c r="G976" s="18">
        <v>4071298.69</v>
      </c>
      <c r="H976" s="19">
        <f t="shared" si="30"/>
        <v>73.721088808881603</v>
      </c>
      <c r="I976" s="20">
        <f t="shared" si="31"/>
        <v>1451271.2500000005</v>
      </c>
    </row>
    <row r="977" spans="1:9" ht="31.5" outlineLevel="4" x14ac:dyDescent="0.25">
      <c r="A977" s="23" t="s">
        <v>801</v>
      </c>
      <c r="B977" s="16" t="s">
        <v>750</v>
      </c>
      <c r="C977" s="16" t="s">
        <v>177</v>
      </c>
      <c r="D977" s="16" t="s">
        <v>802</v>
      </c>
      <c r="E977" s="16"/>
      <c r="F977" s="18">
        <v>5522569.9400000004</v>
      </c>
      <c r="G977" s="18">
        <v>4071298.69</v>
      </c>
      <c r="H977" s="19">
        <f t="shared" si="30"/>
        <v>73.721088808881603</v>
      </c>
      <c r="I977" s="20">
        <f t="shared" si="31"/>
        <v>1451271.2500000005</v>
      </c>
    </row>
    <row r="978" spans="1:9" ht="94.5" outlineLevel="7" x14ac:dyDescent="0.25">
      <c r="A978" s="23" t="s">
        <v>12</v>
      </c>
      <c r="B978" s="16" t="s">
        <v>750</v>
      </c>
      <c r="C978" s="16" t="s">
        <v>177</v>
      </c>
      <c r="D978" s="16" t="s">
        <v>802</v>
      </c>
      <c r="E978" s="16" t="s">
        <v>13</v>
      </c>
      <c r="F978" s="18">
        <v>4728751.97</v>
      </c>
      <c r="G978" s="18">
        <v>3452476.44</v>
      </c>
      <c r="H978" s="19">
        <f t="shared" si="30"/>
        <v>73.0103093142354</v>
      </c>
      <c r="I978" s="20">
        <f t="shared" si="31"/>
        <v>1276275.5299999998</v>
      </c>
    </row>
    <row r="979" spans="1:9" ht="47.25" outlineLevel="7" x14ac:dyDescent="0.25">
      <c r="A979" s="23" t="s">
        <v>21</v>
      </c>
      <c r="B979" s="16" t="s">
        <v>750</v>
      </c>
      <c r="C979" s="16" t="s">
        <v>177</v>
      </c>
      <c r="D979" s="16" t="s">
        <v>802</v>
      </c>
      <c r="E979" s="16" t="s">
        <v>22</v>
      </c>
      <c r="F979" s="18">
        <v>789564.39</v>
      </c>
      <c r="G979" s="18">
        <v>615983.11</v>
      </c>
      <c r="H979" s="19">
        <f t="shared" si="30"/>
        <v>78.015563746485569</v>
      </c>
      <c r="I979" s="20">
        <f t="shared" si="31"/>
        <v>173581.28000000003</v>
      </c>
    </row>
    <row r="980" spans="1:9" outlineLevel="7" x14ac:dyDescent="0.25">
      <c r="A980" s="23" t="s">
        <v>25</v>
      </c>
      <c r="B980" s="16" t="s">
        <v>750</v>
      </c>
      <c r="C980" s="16" t="s">
        <v>177</v>
      </c>
      <c r="D980" s="16" t="s">
        <v>802</v>
      </c>
      <c r="E980" s="16" t="s">
        <v>26</v>
      </c>
      <c r="F980" s="18">
        <v>4253.58</v>
      </c>
      <c r="G980" s="18">
        <v>2839.14</v>
      </c>
      <c r="H980" s="19">
        <f t="shared" si="30"/>
        <v>66.747069527315816</v>
      </c>
      <c r="I980" s="20">
        <f t="shared" si="31"/>
        <v>1414.44</v>
      </c>
    </row>
    <row r="981" spans="1:9" ht="31.5" x14ac:dyDescent="0.25">
      <c r="A981" s="23" t="s">
        <v>803</v>
      </c>
      <c r="B981" s="16" t="s">
        <v>804</v>
      </c>
      <c r="C981" s="16"/>
      <c r="D981" s="16"/>
      <c r="E981" s="16"/>
      <c r="F981" s="18">
        <v>371054450.44999999</v>
      </c>
      <c r="G981" s="18">
        <v>123632668.06</v>
      </c>
      <c r="H981" s="19">
        <f t="shared" si="30"/>
        <v>33.319279127379616</v>
      </c>
      <c r="I981" s="20">
        <f t="shared" si="31"/>
        <v>247421782.38999999</v>
      </c>
    </row>
    <row r="982" spans="1:9" outlineLevel="1" x14ac:dyDescent="0.25">
      <c r="A982" s="23" t="s">
        <v>138</v>
      </c>
      <c r="B982" s="16" t="s">
        <v>804</v>
      </c>
      <c r="C982" s="16" t="s">
        <v>139</v>
      </c>
      <c r="D982" s="16"/>
      <c r="E982" s="16"/>
      <c r="F982" s="18">
        <v>11264918.060000001</v>
      </c>
      <c r="G982" s="18">
        <v>8806034.6300000008</v>
      </c>
      <c r="H982" s="19">
        <f t="shared" si="30"/>
        <v>78.172203145168723</v>
      </c>
      <c r="I982" s="20">
        <f t="shared" si="31"/>
        <v>2458883.4299999997</v>
      </c>
    </row>
    <row r="983" spans="1:9" ht="66" customHeight="1" outlineLevel="2" x14ac:dyDescent="0.25">
      <c r="A983" s="23" t="s">
        <v>289</v>
      </c>
      <c r="B983" s="16" t="s">
        <v>804</v>
      </c>
      <c r="C983" s="16" t="s">
        <v>290</v>
      </c>
      <c r="D983" s="16" t="s">
        <v>291</v>
      </c>
      <c r="E983" s="16"/>
      <c r="F983" s="18">
        <v>4410065</v>
      </c>
      <c r="G983" s="18">
        <v>3837305</v>
      </c>
      <c r="H983" s="19">
        <f t="shared" si="30"/>
        <v>87.012436324634663</v>
      </c>
      <c r="I983" s="20">
        <f t="shared" si="31"/>
        <v>572760</v>
      </c>
    </row>
    <row r="984" spans="1:9" ht="21.75" customHeight="1" outlineLevel="3" x14ac:dyDescent="0.25">
      <c r="A984" s="23" t="s">
        <v>292</v>
      </c>
      <c r="B984" s="16" t="s">
        <v>804</v>
      </c>
      <c r="C984" s="16" t="s">
        <v>290</v>
      </c>
      <c r="D984" s="16" t="s">
        <v>293</v>
      </c>
      <c r="E984" s="16"/>
      <c r="F984" s="18">
        <v>4410065</v>
      </c>
      <c r="G984" s="18">
        <v>3837305</v>
      </c>
      <c r="H984" s="19">
        <f t="shared" si="30"/>
        <v>87.012436324634663</v>
      </c>
      <c r="I984" s="20">
        <f t="shared" si="31"/>
        <v>572760</v>
      </c>
    </row>
    <row r="985" spans="1:9" ht="31.5" outlineLevel="4" x14ac:dyDescent="0.25">
      <c r="A985" s="23" t="s">
        <v>805</v>
      </c>
      <c r="B985" s="16" t="s">
        <v>804</v>
      </c>
      <c r="C985" s="16" t="s">
        <v>290</v>
      </c>
      <c r="D985" s="16" t="s">
        <v>806</v>
      </c>
      <c r="E985" s="16"/>
      <c r="F985" s="18">
        <v>4410065</v>
      </c>
      <c r="G985" s="18">
        <v>3837305</v>
      </c>
      <c r="H985" s="19">
        <f t="shared" si="30"/>
        <v>87.012436324634663</v>
      </c>
      <c r="I985" s="20">
        <f t="shared" si="31"/>
        <v>572760</v>
      </c>
    </row>
    <row r="986" spans="1:9" ht="47.25" outlineLevel="7" x14ac:dyDescent="0.25">
      <c r="A986" s="23" t="s">
        <v>21</v>
      </c>
      <c r="B986" s="16" t="s">
        <v>804</v>
      </c>
      <c r="C986" s="16" t="s">
        <v>290</v>
      </c>
      <c r="D986" s="16" t="s">
        <v>806</v>
      </c>
      <c r="E986" s="16" t="s">
        <v>22</v>
      </c>
      <c r="F986" s="18">
        <v>4410065</v>
      </c>
      <c r="G986" s="18">
        <v>3837305</v>
      </c>
      <c r="H986" s="19">
        <f t="shared" si="30"/>
        <v>87.012436324634663</v>
      </c>
      <c r="I986" s="20">
        <f t="shared" si="31"/>
        <v>572760</v>
      </c>
    </row>
    <row r="987" spans="1:9" ht="47.25" outlineLevel="2" x14ac:dyDescent="0.25">
      <c r="A987" s="23" t="s">
        <v>807</v>
      </c>
      <c r="B987" s="16" t="s">
        <v>804</v>
      </c>
      <c r="C987" s="16" t="s">
        <v>149</v>
      </c>
      <c r="D987" s="16" t="s">
        <v>808</v>
      </c>
      <c r="E987" s="16"/>
      <c r="F987" s="18">
        <v>6854853.0599999996</v>
      </c>
      <c r="G987" s="18">
        <v>4968729.63</v>
      </c>
      <c r="H987" s="19">
        <f t="shared" si="30"/>
        <v>72.484845211255347</v>
      </c>
      <c r="I987" s="20">
        <f t="shared" si="31"/>
        <v>1886123.4299999997</v>
      </c>
    </row>
    <row r="988" spans="1:9" ht="47.25" outlineLevel="3" x14ac:dyDescent="0.25">
      <c r="A988" s="23" t="s">
        <v>809</v>
      </c>
      <c r="B988" s="16" t="s">
        <v>804</v>
      </c>
      <c r="C988" s="16" t="s">
        <v>149</v>
      </c>
      <c r="D988" s="16" t="s">
        <v>810</v>
      </c>
      <c r="E988" s="16"/>
      <c r="F988" s="18">
        <v>6854853.0599999996</v>
      </c>
      <c r="G988" s="18">
        <v>4968729.63</v>
      </c>
      <c r="H988" s="19">
        <f t="shared" si="30"/>
        <v>72.484845211255347</v>
      </c>
      <c r="I988" s="20">
        <f t="shared" si="31"/>
        <v>1886123.4299999997</v>
      </c>
    </row>
    <row r="989" spans="1:9" ht="31.5" outlineLevel="4" x14ac:dyDescent="0.25">
      <c r="A989" s="23" t="s">
        <v>23</v>
      </c>
      <c r="B989" s="16" t="s">
        <v>804</v>
      </c>
      <c r="C989" s="16" t="s">
        <v>149</v>
      </c>
      <c r="D989" s="16" t="s">
        <v>811</v>
      </c>
      <c r="E989" s="16"/>
      <c r="F989" s="18">
        <v>6517183.7999999998</v>
      </c>
      <c r="G989" s="18">
        <v>4631060.37</v>
      </c>
      <c r="H989" s="19">
        <f t="shared" si="30"/>
        <v>71.059226072464</v>
      </c>
      <c r="I989" s="20">
        <f t="shared" si="31"/>
        <v>1886123.4299999997</v>
      </c>
    </row>
    <row r="990" spans="1:9" ht="94.5" outlineLevel="7" x14ac:dyDescent="0.25">
      <c r="A990" s="23" t="s">
        <v>12</v>
      </c>
      <c r="B990" s="16" t="s">
        <v>804</v>
      </c>
      <c r="C990" s="16" t="s">
        <v>149</v>
      </c>
      <c r="D990" s="16" t="s">
        <v>811</v>
      </c>
      <c r="E990" s="16" t="s">
        <v>13</v>
      </c>
      <c r="F990" s="18">
        <v>5704627.5199999996</v>
      </c>
      <c r="G990" s="18">
        <v>4044861.2</v>
      </c>
      <c r="H990" s="19">
        <f t="shared" si="30"/>
        <v>70.904913350065684</v>
      </c>
      <c r="I990" s="20">
        <f t="shared" si="31"/>
        <v>1659766.3199999994</v>
      </c>
    </row>
    <row r="991" spans="1:9" ht="47.25" outlineLevel="7" x14ac:dyDescent="0.25">
      <c r="A991" s="23" t="s">
        <v>21</v>
      </c>
      <c r="B991" s="16" t="s">
        <v>804</v>
      </c>
      <c r="C991" s="16" t="s">
        <v>149</v>
      </c>
      <c r="D991" s="16" t="s">
        <v>811</v>
      </c>
      <c r="E991" s="16" t="s">
        <v>22</v>
      </c>
      <c r="F991" s="18">
        <v>811756.28</v>
      </c>
      <c r="G991" s="18">
        <v>585399.17000000004</v>
      </c>
      <c r="H991" s="19">
        <f t="shared" si="30"/>
        <v>72.115139041486685</v>
      </c>
      <c r="I991" s="20">
        <f t="shared" si="31"/>
        <v>226357.11</v>
      </c>
    </row>
    <row r="992" spans="1:9" outlineLevel="7" x14ac:dyDescent="0.25">
      <c r="A992" s="23" t="s">
        <v>25</v>
      </c>
      <c r="B992" s="16" t="s">
        <v>804</v>
      </c>
      <c r="C992" s="16" t="s">
        <v>149</v>
      </c>
      <c r="D992" s="16" t="s">
        <v>811</v>
      </c>
      <c r="E992" s="16" t="s">
        <v>26</v>
      </c>
      <c r="F992" s="18">
        <v>800</v>
      </c>
      <c r="G992" s="18">
        <v>800</v>
      </c>
      <c r="H992" s="19">
        <f t="shared" si="30"/>
        <v>100</v>
      </c>
      <c r="I992" s="20">
        <f t="shared" si="31"/>
        <v>0</v>
      </c>
    </row>
    <row r="993" spans="1:9" ht="31.5" outlineLevel="4" x14ac:dyDescent="0.25">
      <c r="A993" s="23" t="s">
        <v>120</v>
      </c>
      <c r="B993" s="16" t="s">
        <v>804</v>
      </c>
      <c r="C993" s="16" t="s">
        <v>149</v>
      </c>
      <c r="D993" s="16" t="s">
        <v>812</v>
      </c>
      <c r="E993" s="16"/>
      <c r="F993" s="18">
        <v>337669.26</v>
      </c>
      <c r="G993" s="18">
        <v>337669.26</v>
      </c>
      <c r="H993" s="19">
        <f t="shared" si="30"/>
        <v>100</v>
      </c>
      <c r="I993" s="20">
        <f t="shared" si="31"/>
        <v>0</v>
      </c>
    </row>
    <row r="994" spans="1:9" outlineLevel="7" x14ac:dyDescent="0.25">
      <c r="A994" s="23" t="s">
        <v>25</v>
      </c>
      <c r="B994" s="16" t="s">
        <v>804</v>
      </c>
      <c r="C994" s="16" t="s">
        <v>149</v>
      </c>
      <c r="D994" s="16" t="s">
        <v>812</v>
      </c>
      <c r="E994" s="16" t="s">
        <v>26</v>
      </c>
      <c r="F994" s="18">
        <v>337669.26</v>
      </c>
      <c r="G994" s="18">
        <v>337669.26</v>
      </c>
      <c r="H994" s="19">
        <f t="shared" si="30"/>
        <v>100</v>
      </c>
      <c r="I994" s="20">
        <f t="shared" si="31"/>
        <v>0</v>
      </c>
    </row>
    <row r="995" spans="1:9" ht="31.5" outlineLevel="1" x14ac:dyDescent="0.25">
      <c r="A995" s="23" t="s">
        <v>165</v>
      </c>
      <c r="B995" s="16" t="s">
        <v>804</v>
      </c>
      <c r="C995" s="16" t="s">
        <v>166</v>
      </c>
      <c r="D995" s="16"/>
      <c r="E995" s="16"/>
      <c r="F995" s="18">
        <v>353886963.08999997</v>
      </c>
      <c r="G995" s="18">
        <v>114826633.43000001</v>
      </c>
      <c r="H995" s="19">
        <f t="shared" si="30"/>
        <v>32.447262941640908</v>
      </c>
      <c r="I995" s="20">
        <f t="shared" si="31"/>
        <v>239060329.65999997</v>
      </c>
    </row>
    <row r="996" spans="1:9" ht="47.25" outlineLevel="2" x14ac:dyDescent="0.25">
      <c r="A996" s="23" t="s">
        <v>314</v>
      </c>
      <c r="B996" s="16" t="s">
        <v>804</v>
      </c>
      <c r="C996" s="16" t="s">
        <v>217</v>
      </c>
      <c r="D996" s="16" t="s">
        <v>316</v>
      </c>
      <c r="E996" s="16"/>
      <c r="F996" s="18">
        <v>105904240</v>
      </c>
      <c r="G996" s="18">
        <v>72606777.599999994</v>
      </c>
      <c r="H996" s="19">
        <f t="shared" si="30"/>
        <v>68.55889584779608</v>
      </c>
      <c r="I996" s="20">
        <f t="shared" si="31"/>
        <v>33297462.400000006</v>
      </c>
    </row>
    <row r="997" spans="1:9" ht="50.25" customHeight="1" outlineLevel="3" x14ac:dyDescent="0.25">
      <c r="A997" s="23" t="s">
        <v>813</v>
      </c>
      <c r="B997" s="16" t="s">
        <v>804</v>
      </c>
      <c r="C997" s="16" t="s">
        <v>217</v>
      </c>
      <c r="D997" s="16" t="s">
        <v>814</v>
      </c>
      <c r="E997" s="16"/>
      <c r="F997" s="18">
        <v>105904240</v>
      </c>
      <c r="G997" s="18">
        <v>72606777.599999994</v>
      </c>
      <c r="H997" s="19">
        <f t="shared" si="30"/>
        <v>68.55889584779608</v>
      </c>
      <c r="I997" s="20">
        <f t="shared" si="31"/>
        <v>33297462.400000006</v>
      </c>
    </row>
    <row r="998" spans="1:9" ht="78.75" customHeight="1" outlineLevel="4" x14ac:dyDescent="0.25">
      <c r="A998" s="23" t="s">
        <v>815</v>
      </c>
      <c r="B998" s="16" t="s">
        <v>804</v>
      </c>
      <c r="C998" s="16" t="s">
        <v>217</v>
      </c>
      <c r="D998" s="16" t="s">
        <v>816</v>
      </c>
      <c r="E998" s="16"/>
      <c r="F998" s="18">
        <v>1109900</v>
      </c>
      <c r="G998" s="18">
        <v>0</v>
      </c>
      <c r="H998" s="19">
        <f t="shared" si="30"/>
        <v>0</v>
      </c>
      <c r="I998" s="20">
        <f t="shared" si="31"/>
        <v>1109900</v>
      </c>
    </row>
    <row r="999" spans="1:9" ht="78.75" outlineLevel="5" x14ac:dyDescent="0.25">
      <c r="A999" s="23" t="s">
        <v>817</v>
      </c>
      <c r="B999" s="16" t="s">
        <v>804</v>
      </c>
      <c r="C999" s="16" t="s">
        <v>217</v>
      </c>
      <c r="D999" s="16" t="s">
        <v>818</v>
      </c>
      <c r="E999" s="16"/>
      <c r="F999" s="18">
        <v>0</v>
      </c>
      <c r="G999" s="18">
        <v>0</v>
      </c>
      <c r="H999" s="19"/>
      <c r="I999" s="20">
        <f t="shared" si="31"/>
        <v>0</v>
      </c>
    </row>
    <row r="1000" spans="1:9" ht="47.25" outlineLevel="7" x14ac:dyDescent="0.25">
      <c r="A1000" s="23" t="s">
        <v>225</v>
      </c>
      <c r="B1000" s="16" t="s">
        <v>804</v>
      </c>
      <c r="C1000" s="16" t="s">
        <v>217</v>
      </c>
      <c r="D1000" s="16" t="s">
        <v>818</v>
      </c>
      <c r="E1000" s="16" t="s">
        <v>226</v>
      </c>
      <c r="F1000" s="18">
        <v>0</v>
      </c>
      <c r="G1000" s="18">
        <v>0</v>
      </c>
      <c r="H1000" s="19"/>
      <c r="I1000" s="20">
        <f t="shared" si="31"/>
        <v>0</v>
      </c>
    </row>
    <row r="1001" spans="1:9" ht="81.75" customHeight="1" outlineLevel="5" x14ac:dyDescent="0.25">
      <c r="A1001" s="23" t="s">
        <v>819</v>
      </c>
      <c r="B1001" s="16" t="s">
        <v>804</v>
      </c>
      <c r="C1001" s="16" t="s">
        <v>217</v>
      </c>
      <c r="D1001" s="16" t="s">
        <v>820</v>
      </c>
      <c r="E1001" s="16"/>
      <c r="F1001" s="18">
        <v>1000</v>
      </c>
      <c r="G1001" s="18">
        <v>0</v>
      </c>
      <c r="H1001" s="19">
        <f t="shared" si="30"/>
        <v>0</v>
      </c>
      <c r="I1001" s="20">
        <f t="shared" si="31"/>
        <v>1000</v>
      </c>
    </row>
    <row r="1002" spans="1:9" ht="47.25" outlineLevel="7" x14ac:dyDescent="0.25">
      <c r="A1002" s="23" t="s">
        <v>225</v>
      </c>
      <c r="B1002" s="16" t="s">
        <v>804</v>
      </c>
      <c r="C1002" s="16" t="s">
        <v>217</v>
      </c>
      <c r="D1002" s="16" t="s">
        <v>820</v>
      </c>
      <c r="E1002" s="16" t="s">
        <v>226</v>
      </c>
      <c r="F1002" s="18">
        <v>1000</v>
      </c>
      <c r="G1002" s="18">
        <v>0</v>
      </c>
      <c r="H1002" s="19">
        <f t="shared" si="30"/>
        <v>0</v>
      </c>
      <c r="I1002" s="20">
        <f t="shared" si="31"/>
        <v>1000</v>
      </c>
    </row>
    <row r="1003" spans="1:9" ht="78.75" outlineLevel="5" x14ac:dyDescent="0.25">
      <c r="A1003" s="23" t="s">
        <v>821</v>
      </c>
      <c r="B1003" s="16" t="s">
        <v>804</v>
      </c>
      <c r="C1003" s="16" t="s">
        <v>217</v>
      </c>
      <c r="D1003" s="16" t="s">
        <v>822</v>
      </c>
      <c r="E1003" s="16"/>
      <c r="F1003" s="18">
        <v>1108900</v>
      </c>
      <c r="G1003" s="18">
        <v>0</v>
      </c>
      <c r="H1003" s="19">
        <f t="shared" si="30"/>
        <v>0</v>
      </c>
      <c r="I1003" s="20">
        <f t="shared" si="31"/>
        <v>1108900</v>
      </c>
    </row>
    <row r="1004" spans="1:9" ht="47.25" outlineLevel="7" x14ac:dyDescent="0.25">
      <c r="A1004" s="23" t="s">
        <v>225</v>
      </c>
      <c r="B1004" s="16" t="s">
        <v>804</v>
      </c>
      <c r="C1004" s="16" t="s">
        <v>217</v>
      </c>
      <c r="D1004" s="16" t="s">
        <v>822</v>
      </c>
      <c r="E1004" s="16" t="s">
        <v>226</v>
      </c>
      <c r="F1004" s="18">
        <v>1108900</v>
      </c>
      <c r="G1004" s="18">
        <v>0</v>
      </c>
      <c r="H1004" s="19">
        <f t="shared" si="30"/>
        <v>0</v>
      </c>
      <c r="I1004" s="20">
        <f t="shared" si="31"/>
        <v>1108900</v>
      </c>
    </row>
    <row r="1005" spans="1:9" ht="47.25" outlineLevel="4" x14ac:dyDescent="0.25">
      <c r="A1005" s="23" t="s">
        <v>823</v>
      </c>
      <c r="B1005" s="16" t="s">
        <v>804</v>
      </c>
      <c r="C1005" s="16" t="s">
        <v>217</v>
      </c>
      <c r="D1005" s="16" t="s">
        <v>824</v>
      </c>
      <c r="E1005" s="16"/>
      <c r="F1005" s="18">
        <v>104794340</v>
      </c>
      <c r="G1005" s="18">
        <v>72606777.599999994</v>
      </c>
      <c r="H1005" s="19">
        <f t="shared" si="30"/>
        <v>69.285018255756938</v>
      </c>
      <c r="I1005" s="20">
        <f t="shared" si="31"/>
        <v>32187562.400000006</v>
      </c>
    </row>
    <row r="1006" spans="1:9" ht="78.75" outlineLevel="5" x14ac:dyDescent="0.25">
      <c r="A1006" s="23" t="s">
        <v>817</v>
      </c>
      <c r="B1006" s="16" t="s">
        <v>804</v>
      </c>
      <c r="C1006" s="16" t="s">
        <v>217</v>
      </c>
      <c r="D1006" s="16" t="s">
        <v>825</v>
      </c>
      <c r="E1006" s="16"/>
      <c r="F1006" s="18">
        <v>104794340</v>
      </c>
      <c r="G1006" s="18">
        <v>72606777.599999994</v>
      </c>
      <c r="H1006" s="19">
        <f t="shared" si="30"/>
        <v>69.285018255756938</v>
      </c>
      <c r="I1006" s="20">
        <f t="shared" si="31"/>
        <v>32187562.400000006</v>
      </c>
    </row>
    <row r="1007" spans="1:9" ht="47.25" outlineLevel="7" x14ac:dyDescent="0.25">
      <c r="A1007" s="23" t="s">
        <v>225</v>
      </c>
      <c r="B1007" s="16" t="s">
        <v>804</v>
      </c>
      <c r="C1007" s="16" t="s">
        <v>217</v>
      </c>
      <c r="D1007" s="16" t="s">
        <v>825</v>
      </c>
      <c r="E1007" s="16" t="s">
        <v>226</v>
      </c>
      <c r="F1007" s="18">
        <v>104794340</v>
      </c>
      <c r="G1007" s="18">
        <v>72606777.599999994</v>
      </c>
      <c r="H1007" s="19">
        <f t="shared" si="30"/>
        <v>69.285018255756938</v>
      </c>
      <c r="I1007" s="20">
        <f t="shared" si="31"/>
        <v>32187562.400000006</v>
      </c>
    </row>
    <row r="1008" spans="1:9" ht="47.25" outlineLevel="2" x14ac:dyDescent="0.25">
      <c r="A1008" s="23" t="s">
        <v>314</v>
      </c>
      <c r="B1008" s="16" t="s">
        <v>804</v>
      </c>
      <c r="C1008" s="16" t="s">
        <v>315</v>
      </c>
      <c r="D1008" s="16" t="s">
        <v>316</v>
      </c>
      <c r="E1008" s="16"/>
      <c r="F1008" s="18">
        <v>73104433.200000003</v>
      </c>
      <c r="G1008" s="18">
        <v>2960052.47</v>
      </c>
      <c r="H1008" s="19">
        <f t="shared" si="30"/>
        <v>4.0490738255255367</v>
      </c>
      <c r="I1008" s="20">
        <f t="shared" si="31"/>
        <v>70144380.730000004</v>
      </c>
    </row>
    <row r="1009" spans="1:9" ht="31.5" outlineLevel="3" x14ac:dyDescent="0.25">
      <c r="A1009" s="23" t="s">
        <v>317</v>
      </c>
      <c r="B1009" s="16" t="s">
        <v>804</v>
      </c>
      <c r="C1009" s="16" t="s">
        <v>315</v>
      </c>
      <c r="D1009" s="16" t="s">
        <v>318</v>
      </c>
      <c r="E1009" s="16"/>
      <c r="F1009" s="18">
        <v>73104433.200000003</v>
      </c>
      <c r="G1009" s="18">
        <v>2960052.47</v>
      </c>
      <c r="H1009" s="19">
        <f t="shared" si="30"/>
        <v>4.0490738255255367</v>
      </c>
      <c r="I1009" s="20">
        <f t="shared" si="31"/>
        <v>70144380.730000004</v>
      </c>
    </row>
    <row r="1010" spans="1:9" ht="31.5" outlineLevel="4" x14ac:dyDescent="0.25">
      <c r="A1010" s="23" t="s">
        <v>319</v>
      </c>
      <c r="B1010" s="16" t="s">
        <v>804</v>
      </c>
      <c r="C1010" s="16" t="s">
        <v>315</v>
      </c>
      <c r="D1010" s="16" t="s">
        <v>320</v>
      </c>
      <c r="E1010" s="16"/>
      <c r="F1010" s="18">
        <v>73104433.200000003</v>
      </c>
      <c r="G1010" s="18">
        <v>2960052.47</v>
      </c>
      <c r="H1010" s="19">
        <f t="shared" si="30"/>
        <v>4.0490738255255367</v>
      </c>
      <c r="I1010" s="20">
        <f t="shared" si="31"/>
        <v>70144380.730000004</v>
      </c>
    </row>
    <row r="1011" spans="1:9" ht="111.75" customHeight="1" outlineLevel="5" x14ac:dyDescent="0.25">
      <c r="A1011" s="24" t="s">
        <v>325</v>
      </c>
      <c r="B1011" s="16" t="s">
        <v>804</v>
      </c>
      <c r="C1011" s="16" t="s">
        <v>315</v>
      </c>
      <c r="D1011" s="16" t="s">
        <v>326</v>
      </c>
      <c r="E1011" s="16"/>
      <c r="F1011" s="18">
        <v>73104433.200000003</v>
      </c>
      <c r="G1011" s="18">
        <v>2960052.47</v>
      </c>
      <c r="H1011" s="19">
        <f t="shared" si="30"/>
        <v>4.0490738255255367</v>
      </c>
      <c r="I1011" s="20">
        <f t="shared" si="31"/>
        <v>70144380.730000004</v>
      </c>
    </row>
    <row r="1012" spans="1:9" ht="47.25" outlineLevel="7" x14ac:dyDescent="0.25">
      <c r="A1012" s="23" t="s">
        <v>225</v>
      </c>
      <c r="B1012" s="16" t="s">
        <v>804</v>
      </c>
      <c r="C1012" s="16" t="s">
        <v>315</v>
      </c>
      <c r="D1012" s="16" t="s">
        <v>326</v>
      </c>
      <c r="E1012" s="16" t="s">
        <v>226</v>
      </c>
      <c r="F1012" s="18">
        <v>73104433.200000003</v>
      </c>
      <c r="G1012" s="18">
        <v>2960052.47</v>
      </c>
      <c r="H1012" s="19">
        <f t="shared" si="30"/>
        <v>4.0490738255255367</v>
      </c>
      <c r="I1012" s="20">
        <f t="shared" si="31"/>
        <v>70144380.730000004</v>
      </c>
    </row>
    <row r="1013" spans="1:9" ht="47.25" outlineLevel="2" x14ac:dyDescent="0.25">
      <c r="A1013" s="23" t="s">
        <v>807</v>
      </c>
      <c r="B1013" s="16" t="s">
        <v>804</v>
      </c>
      <c r="C1013" s="16" t="s">
        <v>315</v>
      </c>
      <c r="D1013" s="16" t="s">
        <v>808</v>
      </c>
      <c r="E1013" s="16"/>
      <c r="F1013" s="18">
        <v>365219.06</v>
      </c>
      <c r="G1013" s="18">
        <v>0</v>
      </c>
      <c r="H1013" s="19">
        <f t="shared" si="30"/>
        <v>0</v>
      </c>
      <c r="I1013" s="20">
        <f t="shared" si="31"/>
        <v>365219.06</v>
      </c>
    </row>
    <row r="1014" spans="1:9" ht="47.25" outlineLevel="3" x14ac:dyDescent="0.25">
      <c r="A1014" s="23" t="s">
        <v>809</v>
      </c>
      <c r="B1014" s="16" t="s">
        <v>804</v>
      </c>
      <c r="C1014" s="16" t="s">
        <v>315</v>
      </c>
      <c r="D1014" s="16" t="s">
        <v>810</v>
      </c>
      <c r="E1014" s="16"/>
      <c r="F1014" s="18">
        <v>365219.06</v>
      </c>
      <c r="G1014" s="18">
        <v>0</v>
      </c>
      <c r="H1014" s="19">
        <f t="shared" si="30"/>
        <v>0</v>
      </c>
      <c r="I1014" s="20">
        <f t="shared" si="31"/>
        <v>365219.06</v>
      </c>
    </row>
    <row r="1015" spans="1:9" ht="47.25" outlineLevel="4" x14ac:dyDescent="0.25">
      <c r="A1015" s="23" t="s">
        <v>826</v>
      </c>
      <c r="B1015" s="16" t="s">
        <v>804</v>
      </c>
      <c r="C1015" s="16" t="s">
        <v>315</v>
      </c>
      <c r="D1015" s="16" t="s">
        <v>827</v>
      </c>
      <c r="E1015" s="16"/>
      <c r="F1015" s="18">
        <v>365219.06</v>
      </c>
      <c r="G1015" s="18">
        <v>0</v>
      </c>
      <c r="H1015" s="19">
        <f t="shared" si="30"/>
        <v>0</v>
      </c>
      <c r="I1015" s="20">
        <f t="shared" si="31"/>
        <v>365219.06</v>
      </c>
    </row>
    <row r="1016" spans="1:9" ht="47.25" outlineLevel="7" x14ac:dyDescent="0.25">
      <c r="A1016" s="23" t="s">
        <v>225</v>
      </c>
      <c r="B1016" s="16" t="s">
        <v>804</v>
      </c>
      <c r="C1016" s="16" t="s">
        <v>315</v>
      </c>
      <c r="D1016" s="16" t="s">
        <v>827</v>
      </c>
      <c r="E1016" s="16" t="s">
        <v>226</v>
      </c>
      <c r="F1016" s="18">
        <v>365219.06</v>
      </c>
      <c r="G1016" s="18">
        <v>0</v>
      </c>
      <c r="H1016" s="19">
        <f t="shared" si="30"/>
        <v>0</v>
      </c>
      <c r="I1016" s="20">
        <f t="shared" si="31"/>
        <v>365219.06</v>
      </c>
    </row>
    <row r="1017" spans="1:9" ht="47.25" outlineLevel="2" x14ac:dyDescent="0.25">
      <c r="A1017" s="23" t="s">
        <v>327</v>
      </c>
      <c r="B1017" s="16" t="s">
        <v>804</v>
      </c>
      <c r="C1017" s="16" t="s">
        <v>315</v>
      </c>
      <c r="D1017" s="16" t="s">
        <v>328</v>
      </c>
      <c r="E1017" s="16"/>
      <c r="F1017" s="18">
        <v>27353486.52</v>
      </c>
      <c r="G1017" s="18">
        <v>1413431.4</v>
      </c>
      <c r="H1017" s="19">
        <f t="shared" si="30"/>
        <v>5.1672805913298978</v>
      </c>
      <c r="I1017" s="20">
        <f t="shared" si="31"/>
        <v>25940055.120000001</v>
      </c>
    </row>
    <row r="1018" spans="1:9" ht="81" customHeight="1" outlineLevel="3" x14ac:dyDescent="0.25">
      <c r="A1018" s="23" t="s">
        <v>329</v>
      </c>
      <c r="B1018" s="16" t="s">
        <v>804</v>
      </c>
      <c r="C1018" s="16" t="s">
        <v>315</v>
      </c>
      <c r="D1018" s="16" t="s">
        <v>330</v>
      </c>
      <c r="E1018" s="16"/>
      <c r="F1018" s="18">
        <v>27353486.52</v>
      </c>
      <c r="G1018" s="18">
        <v>1413431.4</v>
      </c>
      <c r="H1018" s="19">
        <f t="shared" si="30"/>
        <v>5.1672805913298978</v>
      </c>
      <c r="I1018" s="20">
        <f t="shared" si="31"/>
        <v>25940055.120000001</v>
      </c>
    </row>
    <row r="1019" spans="1:9" ht="94.5" outlineLevel="4" x14ac:dyDescent="0.25">
      <c r="A1019" s="23" t="s">
        <v>828</v>
      </c>
      <c r="B1019" s="16" t="s">
        <v>804</v>
      </c>
      <c r="C1019" s="16" t="s">
        <v>315</v>
      </c>
      <c r="D1019" s="16" t="s">
        <v>829</v>
      </c>
      <c r="E1019" s="16"/>
      <c r="F1019" s="18">
        <v>19000000</v>
      </c>
      <c r="G1019" s="18">
        <v>0</v>
      </c>
      <c r="H1019" s="19">
        <f t="shared" si="30"/>
        <v>0</v>
      </c>
      <c r="I1019" s="20">
        <f t="shared" si="31"/>
        <v>19000000</v>
      </c>
    </row>
    <row r="1020" spans="1:9" ht="47.25" outlineLevel="7" x14ac:dyDescent="0.25">
      <c r="A1020" s="23" t="s">
        <v>21</v>
      </c>
      <c r="B1020" s="16" t="s">
        <v>804</v>
      </c>
      <c r="C1020" s="16" t="s">
        <v>315</v>
      </c>
      <c r="D1020" s="16" t="s">
        <v>829</v>
      </c>
      <c r="E1020" s="16" t="s">
        <v>22</v>
      </c>
      <c r="F1020" s="18">
        <v>19000000</v>
      </c>
      <c r="G1020" s="18">
        <v>0</v>
      </c>
      <c r="H1020" s="19">
        <f t="shared" si="30"/>
        <v>0</v>
      </c>
      <c r="I1020" s="20">
        <f t="shared" si="31"/>
        <v>19000000</v>
      </c>
    </row>
    <row r="1021" spans="1:9" ht="81" customHeight="1" outlineLevel="4" x14ac:dyDescent="0.25">
      <c r="A1021" s="23" t="s">
        <v>331</v>
      </c>
      <c r="B1021" s="16" t="s">
        <v>804</v>
      </c>
      <c r="C1021" s="16" t="s">
        <v>315</v>
      </c>
      <c r="D1021" s="16" t="s">
        <v>332</v>
      </c>
      <c r="E1021" s="16"/>
      <c r="F1021" s="18">
        <v>8353486.5199999996</v>
      </c>
      <c r="G1021" s="18">
        <v>1413431.4</v>
      </c>
      <c r="H1021" s="19">
        <f t="shared" si="30"/>
        <v>16.920257147910021</v>
      </c>
      <c r="I1021" s="20">
        <f t="shared" si="31"/>
        <v>6940055.1199999992</v>
      </c>
    </row>
    <row r="1022" spans="1:9" ht="47.25" outlineLevel="7" x14ac:dyDescent="0.25">
      <c r="A1022" s="23" t="s">
        <v>21</v>
      </c>
      <c r="B1022" s="16" t="s">
        <v>804</v>
      </c>
      <c r="C1022" s="16" t="s">
        <v>315</v>
      </c>
      <c r="D1022" s="16" t="s">
        <v>332</v>
      </c>
      <c r="E1022" s="16" t="s">
        <v>22</v>
      </c>
      <c r="F1022" s="18">
        <v>5813353</v>
      </c>
      <c r="G1022" s="18">
        <v>0</v>
      </c>
      <c r="H1022" s="19">
        <f t="shared" si="30"/>
        <v>0</v>
      </c>
      <c r="I1022" s="20">
        <f t="shared" si="31"/>
        <v>5813353</v>
      </c>
    </row>
    <row r="1023" spans="1:9" ht="47.25" outlineLevel="7" x14ac:dyDescent="0.25">
      <c r="A1023" s="23" t="s">
        <v>225</v>
      </c>
      <c r="B1023" s="16" t="s">
        <v>804</v>
      </c>
      <c r="C1023" s="16" t="s">
        <v>315</v>
      </c>
      <c r="D1023" s="16" t="s">
        <v>332</v>
      </c>
      <c r="E1023" s="16" t="s">
        <v>226</v>
      </c>
      <c r="F1023" s="18">
        <v>2540133.52</v>
      </c>
      <c r="G1023" s="18">
        <v>1413431.4</v>
      </c>
      <c r="H1023" s="19">
        <f t="shared" si="30"/>
        <v>55.643980478632471</v>
      </c>
      <c r="I1023" s="20">
        <f t="shared" si="31"/>
        <v>1126702.1200000001</v>
      </c>
    </row>
    <row r="1024" spans="1:9" ht="47.25" outlineLevel="2" x14ac:dyDescent="0.25">
      <c r="A1024" s="23" t="s">
        <v>167</v>
      </c>
      <c r="B1024" s="16" t="s">
        <v>804</v>
      </c>
      <c r="C1024" s="16" t="s">
        <v>168</v>
      </c>
      <c r="D1024" s="16" t="s">
        <v>169</v>
      </c>
      <c r="E1024" s="16"/>
      <c r="F1024" s="18">
        <v>500000</v>
      </c>
      <c r="G1024" s="18">
        <v>0</v>
      </c>
      <c r="H1024" s="19">
        <f t="shared" si="30"/>
        <v>0</v>
      </c>
      <c r="I1024" s="20">
        <f t="shared" si="31"/>
        <v>500000</v>
      </c>
    </row>
    <row r="1025" spans="1:9" ht="31.5" outlineLevel="3" x14ac:dyDescent="0.25">
      <c r="A1025" s="23" t="s">
        <v>170</v>
      </c>
      <c r="B1025" s="16" t="s">
        <v>804</v>
      </c>
      <c r="C1025" s="16" t="s">
        <v>168</v>
      </c>
      <c r="D1025" s="16" t="s">
        <v>171</v>
      </c>
      <c r="E1025" s="16"/>
      <c r="F1025" s="18">
        <v>500000</v>
      </c>
      <c r="G1025" s="18">
        <v>0</v>
      </c>
      <c r="H1025" s="19">
        <f t="shared" si="30"/>
        <v>0</v>
      </c>
      <c r="I1025" s="20">
        <f t="shared" si="31"/>
        <v>500000</v>
      </c>
    </row>
    <row r="1026" spans="1:9" outlineLevel="4" x14ac:dyDescent="0.25">
      <c r="A1026" s="23" t="s">
        <v>345</v>
      </c>
      <c r="B1026" s="16" t="s">
        <v>804</v>
      </c>
      <c r="C1026" s="16" t="s">
        <v>168</v>
      </c>
      <c r="D1026" s="16" t="s">
        <v>346</v>
      </c>
      <c r="E1026" s="16"/>
      <c r="F1026" s="18">
        <v>500000</v>
      </c>
      <c r="G1026" s="18">
        <v>0</v>
      </c>
      <c r="H1026" s="19">
        <f t="shared" si="30"/>
        <v>0</v>
      </c>
      <c r="I1026" s="20">
        <f t="shared" si="31"/>
        <v>500000</v>
      </c>
    </row>
    <row r="1027" spans="1:9" ht="47.25" outlineLevel="7" x14ac:dyDescent="0.25">
      <c r="A1027" s="23" t="s">
        <v>21</v>
      </c>
      <c r="B1027" s="16" t="s">
        <v>804</v>
      </c>
      <c r="C1027" s="16" t="s">
        <v>168</v>
      </c>
      <c r="D1027" s="16" t="s">
        <v>346</v>
      </c>
      <c r="E1027" s="16" t="s">
        <v>22</v>
      </c>
      <c r="F1027" s="18">
        <v>500000</v>
      </c>
      <c r="G1027" s="18">
        <v>0</v>
      </c>
      <c r="H1027" s="19">
        <f t="shared" si="30"/>
        <v>0</v>
      </c>
      <c r="I1027" s="20">
        <f t="shared" si="31"/>
        <v>500000</v>
      </c>
    </row>
    <row r="1028" spans="1:9" ht="63" outlineLevel="2" x14ac:dyDescent="0.25">
      <c r="A1028" s="23" t="s">
        <v>347</v>
      </c>
      <c r="B1028" s="16" t="s">
        <v>804</v>
      </c>
      <c r="C1028" s="16" t="s">
        <v>168</v>
      </c>
      <c r="D1028" s="16" t="s">
        <v>348</v>
      </c>
      <c r="E1028" s="16"/>
      <c r="F1028" s="18">
        <v>112120408.73999999</v>
      </c>
      <c r="G1028" s="18">
        <v>30488503.460000001</v>
      </c>
      <c r="H1028" s="19">
        <f t="shared" si="30"/>
        <v>27.192643875122574</v>
      </c>
      <c r="I1028" s="20">
        <f t="shared" si="31"/>
        <v>81631905.280000001</v>
      </c>
    </row>
    <row r="1029" spans="1:9" ht="31.5" outlineLevel="3" x14ac:dyDescent="0.25">
      <c r="A1029" s="23" t="s">
        <v>830</v>
      </c>
      <c r="B1029" s="16" t="s">
        <v>804</v>
      </c>
      <c r="C1029" s="16" t="s">
        <v>168</v>
      </c>
      <c r="D1029" s="16" t="s">
        <v>831</v>
      </c>
      <c r="E1029" s="16"/>
      <c r="F1029" s="18">
        <v>85555908.739999995</v>
      </c>
      <c r="G1029" s="18">
        <v>3924429.73</v>
      </c>
      <c r="H1029" s="19">
        <f t="shared" si="30"/>
        <v>4.5869768526755301</v>
      </c>
      <c r="I1029" s="20">
        <f t="shared" si="31"/>
        <v>81631479.00999999</v>
      </c>
    </row>
    <row r="1030" spans="1:9" outlineLevel="4" x14ac:dyDescent="0.25">
      <c r="A1030" s="23" t="s">
        <v>832</v>
      </c>
      <c r="B1030" s="16" t="s">
        <v>804</v>
      </c>
      <c r="C1030" s="16" t="s">
        <v>168</v>
      </c>
      <c r="D1030" s="16" t="s">
        <v>833</v>
      </c>
      <c r="E1030" s="16"/>
      <c r="F1030" s="18">
        <v>8033908.7400000002</v>
      </c>
      <c r="G1030" s="18">
        <v>3924429.73</v>
      </c>
      <c r="H1030" s="19">
        <f t="shared" ref="H1030:H1054" si="32">G1030/F1030*100</f>
        <v>48.848323487428608</v>
      </c>
      <c r="I1030" s="20">
        <f t="shared" ref="I1030:I1054" si="33">F1030-G1030</f>
        <v>4109479.0100000002</v>
      </c>
    </row>
    <row r="1031" spans="1:9" ht="47.25" outlineLevel="7" x14ac:dyDescent="0.25">
      <c r="A1031" s="23" t="s">
        <v>21</v>
      </c>
      <c r="B1031" s="16" t="s">
        <v>804</v>
      </c>
      <c r="C1031" s="16" t="s">
        <v>168</v>
      </c>
      <c r="D1031" s="16" t="s">
        <v>833</v>
      </c>
      <c r="E1031" s="16" t="s">
        <v>22</v>
      </c>
      <c r="F1031" s="18">
        <v>8033908.7400000002</v>
      </c>
      <c r="G1031" s="18">
        <v>3924429.73</v>
      </c>
      <c r="H1031" s="19">
        <f t="shared" si="32"/>
        <v>48.848323487428608</v>
      </c>
      <c r="I1031" s="20">
        <f t="shared" si="33"/>
        <v>4109479.0100000002</v>
      </c>
    </row>
    <row r="1032" spans="1:9" ht="31.5" outlineLevel="4" x14ac:dyDescent="0.25">
      <c r="A1032" s="23" t="s">
        <v>834</v>
      </c>
      <c r="B1032" s="16" t="s">
        <v>804</v>
      </c>
      <c r="C1032" s="16" t="s">
        <v>168</v>
      </c>
      <c r="D1032" s="16" t="s">
        <v>835</v>
      </c>
      <c r="E1032" s="16"/>
      <c r="F1032" s="18">
        <v>77522000</v>
      </c>
      <c r="G1032" s="18">
        <v>0</v>
      </c>
      <c r="H1032" s="19">
        <f t="shared" si="32"/>
        <v>0</v>
      </c>
      <c r="I1032" s="20">
        <f t="shared" si="33"/>
        <v>77522000</v>
      </c>
    </row>
    <row r="1033" spans="1:9" ht="47.25" outlineLevel="7" x14ac:dyDescent="0.25">
      <c r="A1033" s="23" t="s">
        <v>21</v>
      </c>
      <c r="B1033" s="16" t="s">
        <v>804</v>
      </c>
      <c r="C1033" s="16" t="s">
        <v>168</v>
      </c>
      <c r="D1033" s="16" t="s">
        <v>835</v>
      </c>
      <c r="E1033" s="16" t="s">
        <v>22</v>
      </c>
      <c r="F1033" s="18">
        <v>77522000</v>
      </c>
      <c r="G1033" s="18">
        <v>0</v>
      </c>
      <c r="H1033" s="19">
        <f t="shared" si="32"/>
        <v>0</v>
      </c>
      <c r="I1033" s="20">
        <f t="shared" si="33"/>
        <v>77522000</v>
      </c>
    </row>
    <row r="1034" spans="1:9" ht="47.25" outlineLevel="3" x14ac:dyDescent="0.25">
      <c r="A1034" s="23" t="s">
        <v>349</v>
      </c>
      <c r="B1034" s="16" t="s">
        <v>804</v>
      </c>
      <c r="C1034" s="16" t="s">
        <v>168</v>
      </c>
      <c r="D1034" s="16" t="s">
        <v>350</v>
      </c>
      <c r="E1034" s="16"/>
      <c r="F1034" s="18">
        <v>0</v>
      </c>
      <c r="G1034" s="18">
        <v>0</v>
      </c>
      <c r="H1034" s="19"/>
      <c r="I1034" s="20">
        <f t="shared" si="33"/>
        <v>0</v>
      </c>
    </row>
    <row r="1035" spans="1:9" ht="47.25" outlineLevel="4" x14ac:dyDescent="0.25">
      <c r="A1035" s="23" t="s">
        <v>351</v>
      </c>
      <c r="B1035" s="16" t="s">
        <v>804</v>
      </c>
      <c r="C1035" s="16" t="s">
        <v>168</v>
      </c>
      <c r="D1035" s="16" t="s">
        <v>352</v>
      </c>
      <c r="E1035" s="16"/>
      <c r="F1035" s="18">
        <v>0</v>
      </c>
      <c r="G1035" s="18">
        <v>0</v>
      </c>
      <c r="H1035" s="19"/>
      <c r="I1035" s="20">
        <f t="shared" si="33"/>
        <v>0</v>
      </c>
    </row>
    <row r="1036" spans="1:9" ht="47.25" outlineLevel="7" x14ac:dyDescent="0.25">
      <c r="A1036" s="23" t="s">
        <v>21</v>
      </c>
      <c r="B1036" s="16" t="s">
        <v>804</v>
      </c>
      <c r="C1036" s="16" t="s">
        <v>168</v>
      </c>
      <c r="D1036" s="16" t="s">
        <v>352</v>
      </c>
      <c r="E1036" s="16" t="s">
        <v>22</v>
      </c>
      <c r="F1036" s="18">
        <v>0</v>
      </c>
      <c r="G1036" s="18">
        <v>0</v>
      </c>
      <c r="H1036" s="19"/>
      <c r="I1036" s="20">
        <f t="shared" si="33"/>
        <v>0</v>
      </c>
    </row>
    <row r="1037" spans="1:9" ht="31.5" outlineLevel="3" x14ac:dyDescent="0.25">
      <c r="A1037" s="23" t="s">
        <v>836</v>
      </c>
      <c r="B1037" s="16" t="s">
        <v>804</v>
      </c>
      <c r="C1037" s="16" t="s">
        <v>168</v>
      </c>
      <c r="D1037" s="16" t="s">
        <v>837</v>
      </c>
      <c r="E1037" s="16"/>
      <c r="F1037" s="18">
        <v>26564500</v>
      </c>
      <c r="G1037" s="18">
        <v>26564073.73</v>
      </c>
      <c r="H1037" s="19">
        <f t="shared" si="32"/>
        <v>99.998395339645015</v>
      </c>
      <c r="I1037" s="20">
        <f t="shared" si="33"/>
        <v>426.26999999955297</v>
      </c>
    </row>
    <row r="1038" spans="1:9" ht="31.5" outlineLevel="4" x14ac:dyDescent="0.25">
      <c r="A1038" s="23" t="s">
        <v>838</v>
      </c>
      <c r="B1038" s="16" t="s">
        <v>804</v>
      </c>
      <c r="C1038" s="16" t="s">
        <v>168</v>
      </c>
      <c r="D1038" s="16" t="s">
        <v>839</v>
      </c>
      <c r="E1038" s="16"/>
      <c r="F1038" s="18">
        <v>26564500</v>
      </c>
      <c r="G1038" s="18">
        <v>26564073.73</v>
      </c>
      <c r="H1038" s="19">
        <f t="shared" si="32"/>
        <v>99.998395339645015</v>
      </c>
      <c r="I1038" s="20">
        <f t="shared" si="33"/>
        <v>426.26999999955297</v>
      </c>
    </row>
    <row r="1039" spans="1:9" ht="47.25" outlineLevel="7" x14ac:dyDescent="0.25">
      <c r="A1039" s="23" t="s">
        <v>21</v>
      </c>
      <c r="B1039" s="16" t="s">
        <v>804</v>
      </c>
      <c r="C1039" s="16" t="s">
        <v>168</v>
      </c>
      <c r="D1039" s="16" t="s">
        <v>839</v>
      </c>
      <c r="E1039" s="16" t="s">
        <v>22</v>
      </c>
      <c r="F1039" s="18">
        <v>26564500</v>
      </c>
      <c r="G1039" s="18">
        <v>26564073.73</v>
      </c>
      <c r="H1039" s="19">
        <f t="shared" si="32"/>
        <v>99.998395339645015</v>
      </c>
      <c r="I1039" s="20">
        <f t="shared" si="33"/>
        <v>426.26999999955297</v>
      </c>
    </row>
    <row r="1040" spans="1:9" ht="47.25" outlineLevel="2" x14ac:dyDescent="0.25">
      <c r="A1040" s="23" t="s">
        <v>314</v>
      </c>
      <c r="B1040" s="16" t="s">
        <v>804</v>
      </c>
      <c r="C1040" s="16" t="s">
        <v>353</v>
      </c>
      <c r="D1040" s="16" t="s">
        <v>316</v>
      </c>
      <c r="E1040" s="16"/>
      <c r="F1040" s="18">
        <v>34539175.57</v>
      </c>
      <c r="G1040" s="18">
        <v>7357868.5</v>
      </c>
      <c r="H1040" s="19">
        <f t="shared" si="32"/>
        <v>21.302965049318921</v>
      </c>
      <c r="I1040" s="20">
        <f t="shared" si="33"/>
        <v>27181307.07</v>
      </c>
    </row>
    <row r="1041" spans="1:9" ht="31.5" outlineLevel="3" x14ac:dyDescent="0.25">
      <c r="A1041" s="23" t="s">
        <v>317</v>
      </c>
      <c r="B1041" s="16" t="s">
        <v>804</v>
      </c>
      <c r="C1041" s="16" t="s">
        <v>353</v>
      </c>
      <c r="D1041" s="16" t="s">
        <v>318</v>
      </c>
      <c r="E1041" s="16"/>
      <c r="F1041" s="18">
        <v>34539175.57</v>
      </c>
      <c r="G1041" s="18">
        <v>7357868.5</v>
      </c>
      <c r="H1041" s="19">
        <f t="shared" si="32"/>
        <v>21.302965049318921</v>
      </c>
      <c r="I1041" s="20">
        <f t="shared" si="33"/>
        <v>27181307.07</v>
      </c>
    </row>
    <row r="1042" spans="1:9" ht="31.5" outlineLevel="4" x14ac:dyDescent="0.25">
      <c r="A1042" s="23" t="s">
        <v>319</v>
      </c>
      <c r="B1042" s="16" t="s">
        <v>804</v>
      </c>
      <c r="C1042" s="16" t="s">
        <v>353</v>
      </c>
      <c r="D1042" s="16" t="s">
        <v>320</v>
      </c>
      <c r="E1042" s="16"/>
      <c r="F1042" s="18">
        <v>34539175.57</v>
      </c>
      <c r="G1042" s="18">
        <v>7357868.5</v>
      </c>
      <c r="H1042" s="19">
        <f t="shared" si="32"/>
        <v>21.302965049318921</v>
      </c>
      <c r="I1042" s="20">
        <f t="shared" si="33"/>
        <v>27181307.07</v>
      </c>
    </row>
    <row r="1043" spans="1:9" ht="31.5" outlineLevel="5" x14ac:dyDescent="0.25">
      <c r="A1043" s="23" t="s">
        <v>840</v>
      </c>
      <c r="B1043" s="16" t="s">
        <v>804</v>
      </c>
      <c r="C1043" s="16" t="s">
        <v>353</v>
      </c>
      <c r="D1043" s="16" t="s">
        <v>841</v>
      </c>
      <c r="E1043" s="16"/>
      <c r="F1043" s="18">
        <v>0</v>
      </c>
      <c r="G1043" s="18">
        <v>0</v>
      </c>
      <c r="H1043" s="19"/>
      <c r="I1043" s="20">
        <f t="shared" si="33"/>
        <v>0</v>
      </c>
    </row>
    <row r="1044" spans="1:9" ht="47.25" outlineLevel="7" x14ac:dyDescent="0.25">
      <c r="A1044" s="23" t="s">
        <v>225</v>
      </c>
      <c r="B1044" s="16" t="s">
        <v>804</v>
      </c>
      <c r="C1044" s="16" t="s">
        <v>353</v>
      </c>
      <c r="D1044" s="16" t="s">
        <v>841</v>
      </c>
      <c r="E1044" s="16" t="s">
        <v>226</v>
      </c>
      <c r="F1044" s="18">
        <v>0</v>
      </c>
      <c r="G1044" s="18">
        <v>0</v>
      </c>
      <c r="H1044" s="19"/>
      <c r="I1044" s="20">
        <f t="shared" si="33"/>
        <v>0</v>
      </c>
    </row>
    <row r="1045" spans="1:9" ht="31.5" outlineLevel="5" x14ac:dyDescent="0.25">
      <c r="A1045" s="23" t="s">
        <v>840</v>
      </c>
      <c r="B1045" s="16" t="s">
        <v>804</v>
      </c>
      <c r="C1045" s="16" t="s">
        <v>353</v>
      </c>
      <c r="D1045" s="16" t="s">
        <v>842</v>
      </c>
      <c r="E1045" s="16"/>
      <c r="F1045" s="18">
        <v>26000000</v>
      </c>
      <c r="G1045" s="18">
        <v>5198883.22</v>
      </c>
      <c r="H1045" s="19">
        <f t="shared" si="32"/>
        <v>19.99570469230769</v>
      </c>
      <c r="I1045" s="20">
        <f t="shared" si="33"/>
        <v>20801116.780000001</v>
      </c>
    </row>
    <row r="1046" spans="1:9" ht="47.25" outlineLevel="7" x14ac:dyDescent="0.25">
      <c r="A1046" s="23" t="s">
        <v>225</v>
      </c>
      <c r="B1046" s="16" t="s">
        <v>804</v>
      </c>
      <c r="C1046" s="16" t="s">
        <v>353</v>
      </c>
      <c r="D1046" s="16" t="s">
        <v>842</v>
      </c>
      <c r="E1046" s="16" t="s">
        <v>226</v>
      </c>
      <c r="F1046" s="18">
        <v>26000000</v>
      </c>
      <c r="G1046" s="18">
        <v>5198883.22</v>
      </c>
      <c r="H1046" s="19">
        <f t="shared" si="32"/>
        <v>19.99570469230769</v>
      </c>
      <c r="I1046" s="20">
        <f t="shared" si="33"/>
        <v>20801116.780000001</v>
      </c>
    </row>
    <row r="1047" spans="1:9" ht="31.5" outlineLevel="5" x14ac:dyDescent="0.25">
      <c r="A1047" s="23" t="s">
        <v>843</v>
      </c>
      <c r="B1047" s="16" t="s">
        <v>804</v>
      </c>
      <c r="C1047" s="16" t="s">
        <v>353</v>
      </c>
      <c r="D1047" s="16" t="s">
        <v>844</v>
      </c>
      <c r="E1047" s="16"/>
      <c r="F1047" s="18">
        <v>8539175.5700000003</v>
      </c>
      <c r="G1047" s="18">
        <v>2158985.2799999998</v>
      </c>
      <c r="H1047" s="19">
        <f t="shared" si="32"/>
        <v>25.283298865349359</v>
      </c>
      <c r="I1047" s="20">
        <f t="shared" si="33"/>
        <v>6380190.290000001</v>
      </c>
    </row>
    <row r="1048" spans="1:9" ht="47.25" outlineLevel="7" x14ac:dyDescent="0.25">
      <c r="A1048" s="23" t="s">
        <v>225</v>
      </c>
      <c r="B1048" s="16" t="s">
        <v>804</v>
      </c>
      <c r="C1048" s="16" t="s">
        <v>353</v>
      </c>
      <c r="D1048" s="16" t="s">
        <v>844</v>
      </c>
      <c r="E1048" s="16" t="s">
        <v>226</v>
      </c>
      <c r="F1048" s="18">
        <v>8539175.5700000003</v>
      </c>
      <c r="G1048" s="18">
        <v>2158985.2799999998</v>
      </c>
      <c r="H1048" s="19">
        <f t="shared" si="32"/>
        <v>25.283298865349359</v>
      </c>
      <c r="I1048" s="20">
        <f t="shared" si="33"/>
        <v>6380190.290000001</v>
      </c>
    </row>
    <row r="1049" spans="1:9" outlineLevel="1" x14ac:dyDescent="0.25">
      <c r="A1049" s="23" t="s">
        <v>399</v>
      </c>
      <c r="B1049" s="16" t="s">
        <v>804</v>
      </c>
      <c r="C1049" s="16" t="s">
        <v>400</v>
      </c>
      <c r="D1049" s="16"/>
      <c r="E1049" s="16"/>
      <c r="F1049" s="18">
        <v>5902569.2999999998</v>
      </c>
      <c r="G1049" s="18">
        <v>0</v>
      </c>
      <c r="H1049" s="19">
        <f t="shared" si="32"/>
        <v>0</v>
      </c>
      <c r="I1049" s="20">
        <f t="shared" si="33"/>
        <v>5902569.2999999998</v>
      </c>
    </row>
    <row r="1050" spans="1:9" ht="47.25" outlineLevel="2" x14ac:dyDescent="0.25">
      <c r="A1050" s="23" t="s">
        <v>807</v>
      </c>
      <c r="B1050" s="16" t="s">
        <v>804</v>
      </c>
      <c r="C1050" s="16" t="s">
        <v>443</v>
      </c>
      <c r="D1050" s="16" t="s">
        <v>808</v>
      </c>
      <c r="E1050" s="16"/>
      <c r="F1050" s="18">
        <v>5902569.2999999998</v>
      </c>
      <c r="G1050" s="18">
        <v>0</v>
      </c>
      <c r="H1050" s="19">
        <f t="shared" si="32"/>
        <v>0</v>
      </c>
      <c r="I1050" s="20">
        <f t="shared" si="33"/>
        <v>5902569.2999999998</v>
      </c>
    </row>
    <row r="1051" spans="1:9" ht="47.25" outlineLevel="3" x14ac:dyDescent="0.25">
      <c r="A1051" s="23" t="s">
        <v>809</v>
      </c>
      <c r="B1051" s="16" t="s">
        <v>804</v>
      </c>
      <c r="C1051" s="16" t="s">
        <v>443</v>
      </c>
      <c r="D1051" s="16" t="s">
        <v>810</v>
      </c>
      <c r="E1051" s="16"/>
      <c r="F1051" s="18">
        <v>5902569.2999999998</v>
      </c>
      <c r="G1051" s="18">
        <v>0</v>
      </c>
      <c r="H1051" s="19">
        <f t="shared" si="32"/>
        <v>0</v>
      </c>
      <c r="I1051" s="20">
        <f t="shared" si="33"/>
        <v>5902569.2999999998</v>
      </c>
    </row>
    <row r="1052" spans="1:9" ht="47.25" outlineLevel="4" x14ac:dyDescent="0.25">
      <c r="A1052" s="23" t="s">
        <v>845</v>
      </c>
      <c r="B1052" s="16" t="s">
        <v>804</v>
      </c>
      <c r="C1052" s="16" t="s">
        <v>443</v>
      </c>
      <c r="D1052" s="16" t="s">
        <v>846</v>
      </c>
      <c r="E1052" s="16"/>
      <c r="F1052" s="18">
        <v>5902569.2999999998</v>
      </c>
      <c r="G1052" s="18">
        <v>0</v>
      </c>
      <c r="H1052" s="19">
        <f t="shared" si="32"/>
        <v>0</v>
      </c>
      <c r="I1052" s="20">
        <f t="shared" si="33"/>
        <v>5902569.2999999998</v>
      </c>
    </row>
    <row r="1053" spans="1:9" ht="47.25" outlineLevel="7" x14ac:dyDescent="0.25">
      <c r="A1053" s="23" t="s">
        <v>225</v>
      </c>
      <c r="B1053" s="16" t="s">
        <v>804</v>
      </c>
      <c r="C1053" s="16" t="s">
        <v>443</v>
      </c>
      <c r="D1053" s="16" t="s">
        <v>846</v>
      </c>
      <c r="E1053" s="16" t="s">
        <v>226</v>
      </c>
      <c r="F1053" s="18">
        <v>5902569.2999999998</v>
      </c>
      <c r="G1053" s="18">
        <v>0</v>
      </c>
      <c r="H1053" s="19">
        <f t="shared" si="32"/>
        <v>0</v>
      </c>
      <c r="I1053" s="20">
        <f t="shared" si="33"/>
        <v>5902569.2999999998</v>
      </c>
    </row>
    <row r="1054" spans="1:9" x14ac:dyDescent="0.25">
      <c r="A1054" s="25" t="s">
        <v>847</v>
      </c>
      <c r="B1054" s="17"/>
      <c r="C1054" s="17"/>
      <c r="D1054" s="17"/>
      <c r="E1054" s="17"/>
      <c r="F1054" s="21">
        <v>2743150267.3600001</v>
      </c>
      <c r="G1054" s="21">
        <v>1745844602.1199999</v>
      </c>
      <c r="H1054" s="19">
        <f t="shared" si="32"/>
        <v>63.643782948871973</v>
      </c>
      <c r="I1054" s="20">
        <f t="shared" si="33"/>
        <v>997305665.24000025</v>
      </c>
    </row>
    <row r="1055" spans="1:9" x14ac:dyDescent="0.25">
      <c r="A1055" s="26" t="s">
        <v>857</v>
      </c>
      <c r="B1055" s="22"/>
      <c r="C1055" s="22"/>
      <c r="D1055" s="22"/>
      <c r="E1055" s="22"/>
      <c r="F1055" s="20">
        <v>-164694086.36000001</v>
      </c>
      <c r="G1055" s="20">
        <v>-95436196.109999999</v>
      </c>
      <c r="H1055" s="22"/>
      <c r="I1055" s="22"/>
    </row>
    <row r="1058" spans="1:9" ht="26.25" customHeight="1" x14ac:dyDescent="0.3">
      <c r="A1058" s="11" t="s">
        <v>862</v>
      </c>
      <c r="B1058" s="4"/>
      <c r="C1058" s="4"/>
      <c r="D1058" s="4"/>
      <c r="E1058" s="4"/>
      <c r="F1058" s="4"/>
      <c r="G1058" s="4"/>
      <c r="H1058" s="4"/>
      <c r="I1058" s="4"/>
    </row>
    <row r="1059" spans="1:9" ht="22.5" customHeight="1" x14ac:dyDescent="0.3">
      <c r="A1059" s="11"/>
      <c r="B1059" s="4"/>
      <c r="C1059" s="4"/>
      <c r="D1059" s="4"/>
      <c r="E1059" s="4"/>
      <c r="F1059" s="4"/>
      <c r="G1059" s="5"/>
      <c r="H1059" s="15" t="s">
        <v>858</v>
      </c>
      <c r="I1059" s="15"/>
    </row>
  </sheetData>
  <mergeCells count="12">
    <mergeCell ref="G3:G4"/>
    <mergeCell ref="F3:F4"/>
    <mergeCell ref="H3:I3"/>
    <mergeCell ref="A1:I1"/>
    <mergeCell ref="A1058:A1059"/>
    <mergeCell ref="A2:F2"/>
    <mergeCell ref="A3:A4"/>
    <mergeCell ref="B3:B4"/>
    <mergeCell ref="C3:C4"/>
    <mergeCell ref="D3:D4"/>
    <mergeCell ref="E3:E4"/>
    <mergeCell ref="H1059:I1059"/>
  </mergeCells>
  <pageMargins left="0.98425196850393704" right="0.39370078740157483" top="0.74803149606299213" bottom="0.74803149606299213" header="0.51181102362204722" footer="0.51181102362204722"/>
  <pageSetup paperSize="9" scale="54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Бюджет</vt:lpstr>
      <vt:lpstr>Бюджет!APPT</vt:lpstr>
      <vt:lpstr>Бюджет!SIGN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Arena-pk</dc:creator>
  <dc:description>POI HSSF rep:2.48.0.59</dc:description>
  <cp:lastModifiedBy>Надежда</cp:lastModifiedBy>
  <cp:lastPrinted>2019-11-27T11:25:55Z</cp:lastPrinted>
  <dcterms:created xsi:type="dcterms:W3CDTF">2019-10-09T05:26:36Z</dcterms:created>
  <dcterms:modified xsi:type="dcterms:W3CDTF">2019-11-27T11:27:16Z</dcterms:modified>
</cp:coreProperties>
</file>