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0" windowWidth="14940" windowHeight="9150"/>
  </bookViews>
  <sheets>
    <sheet name="Бюджет" sheetId="1" r:id="rId1"/>
  </sheets>
  <definedNames>
    <definedName name="APPT" localSheetId="0">Бюджет!$A$12</definedName>
    <definedName name="FIO" localSheetId="0">Бюджет!#REF!</definedName>
    <definedName name="LAST_CELL" localSheetId="0">Бюджет!#REF!</definedName>
    <definedName name="SIGN" localSheetId="0">Бюджет!$A$12:$G$13</definedName>
  </definedNames>
  <calcPr calcId="145621"/>
</workbook>
</file>

<file path=xl/calcChain.xml><?xml version="1.0" encoding="utf-8"?>
<calcChain xmlns="http://schemas.openxmlformats.org/spreadsheetml/2006/main">
  <c r="I1201" i="1" l="1"/>
  <c r="H1201" i="1"/>
  <c r="I1200" i="1"/>
  <c r="H1200" i="1"/>
  <c r="I1199" i="1"/>
  <c r="H1199" i="1"/>
  <c r="I1198" i="1"/>
  <c r="H1198" i="1"/>
  <c r="I1197" i="1"/>
  <c r="H1197" i="1"/>
  <c r="I1196" i="1"/>
  <c r="I1195" i="1"/>
  <c r="I1194" i="1"/>
  <c r="H1194" i="1"/>
  <c r="I1193" i="1"/>
  <c r="H1193" i="1"/>
  <c r="I1192" i="1"/>
  <c r="H1192" i="1"/>
  <c r="I1191" i="1"/>
  <c r="H1191" i="1"/>
  <c r="I1190" i="1"/>
  <c r="H1190" i="1"/>
  <c r="I1189" i="1"/>
  <c r="H1189" i="1"/>
  <c r="I1188" i="1"/>
  <c r="H1188" i="1"/>
  <c r="I1187" i="1"/>
  <c r="H1187" i="1"/>
  <c r="I1186" i="1"/>
  <c r="H1186" i="1"/>
  <c r="I1185" i="1"/>
  <c r="H1185" i="1"/>
  <c r="I1184" i="1"/>
  <c r="H1184" i="1"/>
  <c r="I1183" i="1"/>
  <c r="H1183" i="1"/>
  <c r="I1182" i="1"/>
  <c r="I1181" i="1"/>
  <c r="I1180" i="1"/>
  <c r="H1180" i="1"/>
  <c r="I1179" i="1"/>
  <c r="H1179" i="1"/>
  <c r="I1178" i="1"/>
  <c r="H1178" i="1"/>
  <c r="I1177" i="1"/>
  <c r="H1177" i="1"/>
  <c r="I1176" i="1"/>
  <c r="H1176" i="1"/>
  <c r="I1175" i="1"/>
  <c r="H1175" i="1"/>
  <c r="I1174" i="1"/>
  <c r="H1174" i="1"/>
  <c r="I1173" i="1"/>
  <c r="H1173" i="1"/>
  <c r="I1172" i="1"/>
  <c r="H1172" i="1"/>
  <c r="I1171" i="1"/>
  <c r="H1171" i="1"/>
  <c r="I1170" i="1"/>
  <c r="H1170" i="1"/>
  <c r="I1169" i="1"/>
  <c r="H1169" i="1"/>
  <c r="I1168" i="1"/>
  <c r="H1168" i="1"/>
  <c r="I1167" i="1"/>
  <c r="H1167" i="1"/>
  <c r="I1166" i="1"/>
  <c r="H1166" i="1"/>
  <c r="I1165" i="1"/>
  <c r="H1165" i="1"/>
  <c r="I1164" i="1"/>
  <c r="H1164" i="1"/>
  <c r="I1163" i="1"/>
  <c r="H1163" i="1"/>
  <c r="I1162" i="1"/>
  <c r="H1162" i="1"/>
  <c r="I1161" i="1"/>
  <c r="I1160" i="1"/>
  <c r="I1159" i="1"/>
  <c r="H1159" i="1"/>
  <c r="I1158" i="1"/>
  <c r="H1158" i="1"/>
  <c r="I1157" i="1"/>
  <c r="H1157" i="1"/>
  <c r="I1156" i="1"/>
  <c r="H1156" i="1"/>
  <c r="I1155" i="1"/>
  <c r="H1155" i="1"/>
  <c r="I1154" i="1"/>
  <c r="H1154" i="1"/>
  <c r="I1153" i="1"/>
  <c r="H1153" i="1"/>
  <c r="I1152" i="1"/>
  <c r="I1151" i="1"/>
  <c r="I1150" i="1"/>
  <c r="H1150" i="1"/>
  <c r="I1149" i="1"/>
  <c r="H1149" i="1"/>
  <c r="I1148" i="1"/>
  <c r="H1148" i="1"/>
  <c r="I1147" i="1"/>
  <c r="H1147" i="1"/>
  <c r="I1146" i="1"/>
  <c r="H1146" i="1"/>
  <c r="I1145" i="1"/>
  <c r="H1145" i="1"/>
  <c r="I1144" i="1"/>
  <c r="H1144" i="1"/>
  <c r="I1143" i="1"/>
  <c r="H1143" i="1"/>
  <c r="I1142" i="1"/>
  <c r="H1142" i="1"/>
  <c r="I1141" i="1"/>
  <c r="H1141" i="1"/>
  <c r="I1140" i="1"/>
  <c r="H1140" i="1"/>
  <c r="I1139" i="1"/>
  <c r="H1139" i="1"/>
  <c r="I1138" i="1"/>
  <c r="H1138" i="1"/>
  <c r="I1137" i="1"/>
  <c r="H1137" i="1"/>
  <c r="I1136" i="1"/>
  <c r="H1136" i="1"/>
  <c r="I1135" i="1"/>
  <c r="H1135" i="1"/>
  <c r="I1134" i="1"/>
  <c r="H1134" i="1"/>
  <c r="I1133" i="1"/>
  <c r="H1133" i="1"/>
  <c r="I1132" i="1"/>
  <c r="H1132" i="1"/>
  <c r="I1131" i="1"/>
  <c r="H1131" i="1"/>
  <c r="I1130" i="1"/>
  <c r="H1130" i="1"/>
  <c r="I1129" i="1"/>
  <c r="H1129" i="1"/>
  <c r="I1128" i="1"/>
  <c r="H1128" i="1"/>
  <c r="I1127" i="1"/>
  <c r="H1127" i="1"/>
  <c r="I1126" i="1"/>
  <c r="H1126" i="1"/>
  <c r="I1125" i="1"/>
  <c r="H1125" i="1"/>
  <c r="I1124" i="1"/>
  <c r="H1124" i="1"/>
  <c r="I1123" i="1"/>
  <c r="H1123" i="1"/>
  <c r="I1122" i="1"/>
  <c r="H1122" i="1"/>
  <c r="I1121" i="1"/>
  <c r="H1121" i="1"/>
  <c r="I1120" i="1"/>
  <c r="H1120" i="1"/>
  <c r="I1119" i="1"/>
  <c r="H1119" i="1"/>
  <c r="I1118" i="1"/>
  <c r="H1118" i="1"/>
  <c r="I1117" i="1"/>
  <c r="H1117" i="1"/>
  <c r="I1116" i="1"/>
  <c r="H1116" i="1"/>
  <c r="I1115" i="1"/>
  <c r="H1115" i="1"/>
  <c r="I1114" i="1"/>
  <c r="H1114" i="1"/>
  <c r="I1113" i="1"/>
  <c r="H1113" i="1"/>
  <c r="I1112" i="1"/>
  <c r="H1112" i="1"/>
  <c r="I1111" i="1"/>
  <c r="H1111" i="1"/>
  <c r="I1110" i="1"/>
  <c r="H1110" i="1"/>
  <c r="I1109" i="1"/>
  <c r="H1109" i="1"/>
  <c r="I1108" i="1"/>
  <c r="H1108" i="1"/>
  <c r="I1107" i="1"/>
  <c r="H1107" i="1"/>
  <c r="I1106" i="1"/>
  <c r="H1106" i="1"/>
  <c r="I1105" i="1"/>
  <c r="H1105" i="1"/>
  <c r="I1104" i="1"/>
  <c r="H1104" i="1"/>
  <c r="I1103" i="1"/>
  <c r="H1103" i="1"/>
  <c r="I1102" i="1"/>
  <c r="H1102" i="1"/>
  <c r="I1101" i="1"/>
  <c r="H1101" i="1"/>
  <c r="I1100" i="1"/>
  <c r="H1100" i="1"/>
  <c r="I1099" i="1"/>
  <c r="H1099" i="1"/>
  <c r="I1098" i="1"/>
  <c r="H1098" i="1"/>
  <c r="I1097" i="1"/>
  <c r="H1097" i="1"/>
  <c r="I1096" i="1"/>
  <c r="H1096" i="1"/>
  <c r="I1095" i="1"/>
  <c r="H1095" i="1"/>
  <c r="I1094" i="1"/>
  <c r="I1093" i="1"/>
  <c r="I1092" i="1"/>
  <c r="I1091" i="1"/>
  <c r="I1090" i="1"/>
  <c r="H1090" i="1"/>
  <c r="I1089" i="1"/>
  <c r="H1089" i="1"/>
  <c r="I1088" i="1"/>
  <c r="H1088" i="1"/>
  <c r="I1087" i="1"/>
  <c r="H1087" i="1"/>
  <c r="I1086" i="1"/>
  <c r="I1085" i="1"/>
  <c r="I1084" i="1"/>
  <c r="H1084" i="1"/>
  <c r="I1083" i="1"/>
  <c r="H1083" i="1"/>
  <c r="I1082" i="1"/>
  <c r="H1082" i="1"/>
  <c r="I1081" i="1"/>
  <c r="H1081" i="1"/>
  <c r="I1080" i="1"/>
  <c r="H1080" i="1"/>
  <c r="I1079" i="1"/>
  <c r="H1079" i="1"/>
  <c r="I1078" i="1"/>
  <c r="H1078" i="1"/>
  <c r="I1077" i="1"/>
  <c r="H1077" i="1"/>
  <c r="I1076" i="1"/>
  <c r="H1076" i="1"/>
  <c r="I1075" i="1"/>
  <c r="H1075" i="1"/>
  <c r="I1074" i="1"/>
  <c r="H1074" i="1"/>
  <c r="I1073" i="1"/>
  <c r="H1073" i="1"/>
  <c r="I1072" i="1"/>
  <c r="I1071" i="1"/>
  <c r="I1070" i="1"/>
  <c r="I1069" i="1"/>
  <c r="H1069" i="1"/>
  <c r="I1068" i="1"/>
  <c r="H1068" i="1"/>
  <c r="I1067" i="1"/>
  <c r="H1067" i="1"/>
  <c r="I1066" i="1"/>
  <c r="H1066" i="1"/>
  <c r="I1065" i="1"/>
  <c r="H1065" i="1"/>
  <c r="I1064" i="1"/>
  <c r="I1063" i="1"/>
  <c r="I1062" i="1"/>
  <c r="I1061" i="1"/>
  <c r="I1060" i="1"/>
  <c r="I1059" i="1"/>
  <c r="I1058" i="1"/>
  <c r="I1057" i="1"/>
  <c r="I1056" i="1"/>
  <c r="I1055" i="1"/>
  <c r="I1054" i="1"/>
  <c r="H1054" i="1"/>
  <c r="I1053" i="1"/>
  <c r="H1053" i="1"/>
  <c r="I1052" i="1"/>
  <c r="H1052" i="1"/>
  <c r="I1051" i="1"/>
  <c r="H1051" i="1"/>
  <c r="I1050" i="1"/>
  <c r="H1050" i="1"/>
  <c r="I1049" i="1"/>
  <c r="H1049" i="1"/>
  <c r="I1048" i="1"/>
  <c r="H1048" i="1"/>
  <c r="I1047" i="1"/>
  <c r="H1047" i="1"/>
  <c r="I1046" i="1"/>
  <c r="H1046" i="1"/>
  <c r="I1045" i="1"/>
  <c r="H1045" i="1"/>
  <c r="I1044" i="1"/>
  <c r="I1043" i="1"/>
  <c r="I1042" i="1"/>
  <c r="H1042" i="1"/>
  <c r="I1041" i="1"/>
  <c r="H1041" i="1"/>
  <c r="I1040" i="1"/>
  <c r="H1040" i="1"/>
  <c r="I1039" i="1"/>
  <c r="H1039" i="1"/>
  <c r="I1038" i="1"/>
  <c r="H1038" i="1"/>
  <c r="I1037" i="1"/>
  <c r="H1037" i="1"/>
  <c r="I1036" i="1"/>
  <c r="H1036" i="1"/>
  <c r="I1035" i="1"/>
  <c r="H1035" i="1"/>
  <c r="I1034" i="1"/>
  <c r="H1034" i="1"/>
  <c r="I1033" i="1"/>
  <c r="H1033" i="1"/>
  <c r="I1032" i="1"/>
  <c r="H1032" i="1"/>
  <c r="I1031" i="1"/>
  <c r="H1031" i="1"/>
  <c r="I1030" i="1"/>
  <c r="H1030" i="1"/>
  <c r="I1029" i="1"/>
  <c r="H1029" i="1"/>
  <c r="I1028" i="1"/>
  <c r="H1028" i="1"/>
  <c r="I1027" i="1"/>
  <c r="H1027" i="1"/>
  <c r="I1026" i="1"/>
  <c r="H1026" i="1"/>
  <c r="I1025" i="1"/>
  <c r="H1025" i="1"/>
  <c r="I1024" i="1"/>
  <c r="H1024" i="1"/>
  <c r="I1023" i="1"/>
  <c r="H1023" i="1"/>
  <c r="I1022" i="1"/>
  <c r="H1022" i="1"/>
  <c r="I1021" i="1"/>
  <c r="H1021" i="1"/>
  <c r="I1020" i="1"/>
  <c r="H1020" i="1"/>
  <c r="I1019" i="1"/>
  <c r="H1019" i="1"/>
  <c r="I1018" i="1"/>
  <c r="H1018" i="1"/>
  <c r="I1017" i="1"/>
  <c r="I1016" i="1"/>
  <c r="I1015" i="1"/>
  <c r="H1015" i="1"/>
  <c r="I1014" i="1"/>
  <c r="H1014" i="1"/>
  <c r="I1013" i="1"/>
  <c r="H1013" i="1"/>
  <c r="I1012" i="1"/>
  <c r="H1012" i="1"/>
  <c r="I1011" i="1"/>
  <c r="H1011" i="1"/>
  <c r="I1010" i="1"/>
  <c r="H1010" i="1"/>
  <c r="I1009" i="1"/>
  <c r="H1009" i="1"/>
  <c r="I1008" i="1"/>
  <c r="H1008" i="1"/>
  <c r="I1007" i="1"/>
  <c r="H1007" i="1"/>
  <c r="I1006" i="1"/>
  <c r="H1006" i="1"/>
  <c r="I1005" i="1"/>
  <c r="H1005" i="1"/>
  <c r="I1004" i="1"/>
  <c r="H1004" i="1"/>
  <c r="I1003" i="1"/>
  <c r="H1003" i="1"/>
  <c r="I1002" i="1"/>
  <c r="H1002" i="1"/>
  <c r="I1001" i="1"/>
  <c r="H1001" i="1"/>
  <c r="I1000" i="1"/>
  <c r="H1000" i="1"/>
  <c r="I999" i="1"/>
  <c r="H999" i="1"/>
  <c r="I998" i="1"/>
  <c r="H998" i="1"/>
  <c r="I997" i="1"/>
  <c r="H997" i="1"/>
  <c r="I996" i="1"/>
  <c r="H996" i="1"/>
  <c r="I995" i="1"/>
  <c r="H995" i="1"/>
  <c r="I994" i="1"/>
  <c r="H994" i="1"/>
  <c r="I993" i="1"/>
  <c r="H993" i="1"/>
  <c r="I992" i="1"/>
  <c r="H992" i="1"/>
  <c r="I991" i="1"/>
  <c r="H991" i="1"/>
  <c r="I990" i="1"/>
  <c r="H990" i="1"/>
  <c r="I989" i="1"/>
  <c r="H989" i="1"/>
  <c r="I988" i="1"/>
  <c r="H988" i="1"/>
  <c r="I987" i="1"/>
  <c r="H987" i="1"/>
  <c r="I986" i="1"/>
  <c r="H986" i="1"/>
  <c r="I985" i="1"/>
  <c r="H985" i="1"/>
  <c r="I984" i="1"/>
  <c r="H984" i="1"/>
  <c r="I983" i="1"/>
  <c r="H983" i="1"/>
  <c r="I982" i="1"/>
  <c r="H982" i="1"/>
  <c r="I981" i="1"/>
  <c r="H981" i="1"/>
  <c r="I980" i="1"/>
  <c r="H980" i="1"/>
  <c r="I979" i="1"/>
  <c r="H979" i="1"/>
  <c r="I978" i="1"/>
  <c r="H978" i="1"/>
  <c r="I977" i="1"/>
  <c r="H977" i="1"/>
  <c r="I976" i="1"/>
  <c r="H976" i="1"/>
  <c r="I975" i="1"/>
  <c r="H975" i="1"/>
  <c r="I974" i="1"/>
  <c r="H974" i="1"/>
  <c r="I973" i="1"/>
  <c r="H973" i="1"/>
  <c r="I972" i="1"/>
  <c r="H972" i="1"/>
  <c r="I971" i="1"/>
  <c r="H971" i="1"/>
  <c r="I970" i="1"/>
  <c r="H970" i="1"/>
  <c r="I969" i="1"/>
  <c r="H969" i="1"/>
  <c r="I968" i="1"/>
  <c r="H968" i="1"/>
  <c r="I967" i="1"/>
  <c r="H967" i="1"/>
  <c r="I966" i="1"/>
  <c r="H966" i="1"/>
  <c r="I965" i="1"/>
  <c r="H965" i="1"/>
  <c r="I964" i="1"/>
  <c r="H964" i="1"/>
  <c r="I963" i="1"/>
  <c r="H963" i="1"/>
  <c r="I962" i="1"/>
  <c r="H962" i="1"/>
  <c r="I961" i="1"/>
  <c r="H961" i="1"/>
  <c r="I960" i="1"/>
  <c r="H960" i="1"/>
  <c r="I959" i="1"/>
  <c r="H959" i="1"/>
  <c r="I958" i="1"/>
  <c r="H958" i="1"/>
  <c r="I957" i="1"/>
  <c r="H957" i="1"/>
  <c r="I956" i="1"/>
  <c r="H956" i="1"/>
  <c r="I955" i="1"/>
  <c r="H955" i="1"/>
  <c r="I954" i="1"/>
  <c r="H954" i="1"/>
  <c r="I953" i="1"/>
  <c r="H953" i="1"/>
  <c r="I952" i="1"/>
  <c r="H952" i="1"/>
  <c r="I951" i="1"/>
  <c r="H951" i="1"/>
  <c r="I950" i="1"/>
  <c r="H950" i="1"/>
  <c r="I949" i="1"/>
  <c r="H949" i="1"/>
  <c r="I948" i="1"/>
  <c r="H948" i="1"/>
  <c r="I947" i="1"/>
  <c r="H947" i="1"/>
  <c r="I946" i="1"/>
  <c r="H946" i="1"/>
  <c r="I945" i="1"/>
  <c r="H945" i="1"/>
  <c r="I944" i="1"/>
  <c r="H944" i="1"/>
  <c r="I943" i="1"/>
  <c r="H943" i="1"/>
  <c r="I942" i="1"/>
  <c r="H942" i="1"/>
  <c r="I941" i="1"/>
  <c r="H941" i="1"/>
  <c r="I940" i="1"/>
  <c r="H940" i="1"/>
  <c r="I939" i="1"/>
  <c r="H939" i="1"/>
  <c r="I938" i="1"/>
  <c r="H938" i="1"/>
  <c r="I937" i="1"/>
  <c r="H937" i="1"/>
  <c r="I936" i="1"/>
  <c r="H936" i="1"/>
  <c r="I935" i="1"/>
  <c r="H935" i="1"/>
  <c r="I934" i="1"/>
  <c r="H934" i="1"/>
  <c r="I933" i="1"/>
  <c r="H933" i="1"/>
  <c r="I932" i="1"/>
  <c r="H932" i="1"/>
  <c r="I931" i="1"/>
  <c r="H931" i="1"/>
  <c r="I930" i="1"/>
  <c r="H930" i="1"/>
  <c r="I929" i="1"/>
  <c r="H929" i="1"/>
  <c r="I928" i="1"/>
  <c r="H928" i="1"/>
  <c r="I927" i="1"/>
  <c r="H927" i="1"/>
  <c r="I926" i="1"/>
  <c r="H926" i="1"/>
  <c r="I925" i="1"/>
  <c r="H925" i="1"/>
  <c r="I924" i="1"/>
  <c r="H924" i="1"/>
  <c r="I923" i="1"/>
  <c r="H923" i="1"/>
  <c r="I922" i="1"/>
  <c r="H922" i="1"/>
  <c r="I921" i="1"/>
  <c r="H921" i="1"/>
  <c r="I920" i="1"/>
  <c r="H920" i="1"/>
  <c r="I919" i="1"/>
  <c r="H919" i="1"/>
  <c r="I918" i="1"/>
  <c r="H918" i="1"/>
  <c r="I917" i="1"/>
  <c r="H917" i="1"/>
  <c r="I916" i="1"/>
  <c r="H916" i="1"/>
  <c r="I915" i="1"/>
  <c r="H915" i="1"/>
  <c r="I914" i="1"/>
  <c r="H914" i="1"/>
  <c r="I913" i="1"/>
  <c r="I912" i="1"/>
  <c r="I911" i="1"/>
  <c r="I910" i="1"/>
  <c r="I909" i="1"/>
  <c r="I908" i="1"/>
  <c r="H908" i="1"/>
  <c r="I907" i="1"/>
  <c r="H907" i="1"/>
  <c r="I906" i="1"/>
  <c r="H906" i="1"/>
  <c r="I905" i="1"/>
  <c r="H905" i="1"/>
  <c r="I904" i="1"/>
  <c r="H904" i="1"/>
  <c r="I903" i="1"/>
  <c r="H903" i="1"/>
  <c r="I902" i="1"/>
  <c r="H902" i="1"/>
  <c r="I901" i="1"/>
  <c r="H901" i="1"/>
  <c r="I900" i="1"/>
  <c r="H900" i="1"/>
  <c r="I899" i="1"/>
  <c r="H899" i="1"/>
  <c r="I898" i="1"/>
  <c r="H898" i="1"/>
  <c r="I897" i="1"/>
  <c r="H897" i="1"/>
  <c r="I896" i="1"/>
  <c r="H896" i="1"/>
  <c r="I895" i="1"/>
  <c r="H895" i="1"/>
  <c r="I894" i="1"/>
  <c r="H894" i="1"/>
  <c r="I893" i="1"/>
  <c r="H893" i="1"/>
  <c r="I892" i="1"/>
  <c r="H892" i="1"/>
  <c r="I891" i="1"/>
  <c r="H891" i="1"/>
  <c r="I890" i="1"/>
  <c r="H890" i="1"/>
  <c r="I889" i="1"/>
  <c r="H889" i="1"/>
  <c r="I888" i="1"/>
  <c r="H888" i="1"/>
  <c r="I887" i="1"/>
  <c r="H887" i="1"/>
  <c r="I886" i="1"/>
  <c r="H886" i="1"/>
  <c r="I885" i="1"/>
  <c r="H885" i="1"/>
  <c r="I884" i="1"/>
  <c r="H884" i="1"/>
  <c r="I883" i="1"/>
  <c r="H883" i="1"/>
  <c r="I882" i="1"/>
  <c r="H882" i="1"/>
  <c r="I881" i="1"/>
  <c r="H881" i="1"/>
  <c r="I880" i="1"/>
  <c r="H880" i="1"/>
  <c r="I879" i="1"/>
  <c r="H879" i="1"/>
  <c r="I878" i="1"/>
  <c r="H878" i="1"/>
  <c r="I877" i="1"/>
  <c r="H877" i="1"/>
  <c r="I876" i="1"/>
  <c r="H876" i="1"/>
  <c r="I875" i="1"/>
  <c r="H875" i="1"/>
  <c r="I874" i="1"/>
  <c r="H874" i="1"/>
  <c r="I873" i="1"/>
  <c r="H873" i="1"/>
  <c r="I872" i="1"/>
  <c r="H872" i="1"/>
  <c r="I871" i="1"/>
  <c r="H871" i="1"/>
  <c r="I870" i="1"/>
  <c r="I869" i="1"/>
  <c r="H869" i="1"/>
  <c r="I868" i="1"/>
  <c r="H868" i="1"/>
  <c r="I867" i="1"/>
  <c r="H867" i="1"/>
  <c r="I866" i="1"/>
  <c r="H866" i="1"/>
  <c r="I865" i="1"/>
  <c r="H865" i="1"/>
  <c r="I864" i="1"/>
  <c r="H864" i="1"/>
  <c r="I863" i="1"/>
  <c r="H863" i="1"/>
  <c r="I862" i="1"/>
  <c r="H862" i="1"/>
  <c r="I861" i="1"/>
  <c r="H861" i="1"/>
  <c r="I860" i="1"/>
  <c r="H860" i="1"/>
  <c r="I859" i="1"/>
  <c r="H859" i="1"/>
  <c r="I858" i="1"/>
  <c r="H858" i="1"/>
  <c r="I857" i="1"/>
  <c r="H857" i="1"/>
  <c r="I856" i="1"/>
  <c r="H856" i="1"/>
  <c r="I855" i="1"/>
  <c r="H855" i="1"/>
  <c r="I854" i="1"/>
  <c r="H854" i="1"/>
  <c r="I853" i="1"/>
  <c r="H853" i="1"/>
  <c r="I852" i="1"/>
  <c r="H852" i="1"/>
  <c r="I851" i="1"/>
  <c r="H851" i="1"/>
  <c r="I850" i="1"/>
  <c r="H850" i="1"/>
  <c r="I849" i="1"/>
  <c r="H849" i="1"/>
  <c r="I848" i="1"/>
  <c r="H848" i="1"/>
  <c r="I847" i="1"/>
  <c r="H847" i="1"/>
  <c r="I846" i="1"/>
  <c r="H846" i="1"/>
  <c r="I845" i="1"/>
  <c r="H845" i="1"/>
  <c r="I844" i="1"/>
  <c r="H844" i="1"/>
  <c r="I843" i="1"/>
  <c r="H843" i="1"/>
  <c r="I842" i="1"/>
  <c r="H842" i="1"/>
  <c r="I841" i="1"/>
  <c r="H841" i="1"/>
  <c r="I840" i="1"/>
  <c r="H840" i="1"/>
  <c r="I839" i="1"/>
  <c r="H839" i="1"/>
  <c r="I838" i="1"/>
  <c r="H838" i="1"/>
  <c r="I837" i="1"/>
  <c r="H837" i="1"/>
  <c r="I836" i="1"/>
  <c r="H836" i="1"/>
  <c r="I835" i="1"/>
  <c r="H835" i="1"/>
  <c r="I834" i="1"/>
  <c r="H834" i="1"/>
  <c r="I833" i="1"/>
  <c r="H833" i="1"/>
  <c r="I832" i="1"/>
  <c r="H832" i="1"/>
  <c r="I831" i="1"/>
  <c r="H831" i="1"/>
  <c r="I830" i="1"/>
  <c r="H830" i="1"/>
  <c r="I829" i="1"/>
  <c r="H829" i="1"/>
  <c r="I828" i="1"/>
  <c r="H828" i="1"/>
  <c r="I827" i="1"/>
  <c r="H827" i="1"/>
  <c r="I826" i="1"/>
  <c r="H826" i="1"/>
  <c r="I825" i="1"/>
  <c r="H825" i="1"/>
  <c r="I824" i="1"/>
  <c r="H824" i="1"/>
  <c r="I823" i="1"/>
  <c r="H823" i="1"/>
  <c r="I822" i="1"/>
  <c r="H822" i="1"/>
  <c r="I821" i="1"/>
  <c r="H821" i="1"/>
  <c r="I820" i="1"/>
  <c r="H820" i="1"/>
  <c r="I819" i="1"/>
  <c r="H819" i="1"/>
  <c r="I818" i="1"/>
  <c r="H818" i="1"/>
  <c r="I817" i="1"/>
  <c r="H817" i="1"/>
  <c r="I816" i="1"/>
  <c r="H816" i="1"/>
  <c r="I815" i="1"/>
  <c r="H815" i="1"/>
  <c r="I814" i="1"/>
  <c r="H814" i="1"/>
  <c r="I813" i="1"/>
  <c r="H813" i="1"/>
  <c r="I812" i="1"/>
  <c r="H812" i="1"/>
  <c r="I811" i="1"/>
  <c r="I810" i="1"/>
  <c r="I809" i="1"/>
  <c r="H809" i="1"/>
  <c r="I808" i="1"/>
  <c r="H808" i="1"/>
  <c r="I807" i="1"/>
  <c r="H807" i="1"/>
  <c r="I806" i="1"/>
  <c r="H806" i="1"/>
  <c r="I805" i="1"/>
  <c r="H805" i="1"/>
  <c r="I804" i="1"/>
  <c r="H804" i="1"/>
  <c r="I803" i="1"/>
  <c r="H803" i="1"/>
  <c r="I802" i="1"/>
  <c r="H802" i="1"/>
  <c r="I801" i="1"/>
  <c r="H801" i="1"/>
  <c r="I800" i="1"/>
  <c r="H800" i="1"/>
  <c r="I799" i="1"/>
  <c r="H799" i="1"/>
  <c r="I798" i="1"/>
  <c r="H798" i="1"/>
  <c r="I797" i="1"/>
  <c r="H797" i="1"/>
  <c r="I796" i="1"/>
  <c r="H796" i="1"/>
  <c r="I795" i="1"/>
  <c r="H795" i="1"/>
  <c r="I794" i="1"/>
  <c r="H794" i="1"/>
  <c r="I793" i="1"/>
  <c r="H793" i="1"/>
  <c r="I792" i="1"/>
  <c r="H792" i="1"/>
  <c r="I791" i="1"/>
  <c r="H791" i="1"/>
  <c r="I790" i="1"/>
  <c r="H790" i="1"/>
  <c r="I789" i="1"/>
  <c r="H789" i="1"/>
  <c r="I788" i="1"/>
  <c r="H788" i="1"/>
  <c r="I787" i="1"/>
  <c r="H787" i="1"/>
  <c r="I786" i="1"/>
  <c r="H786" i="1"/>
  <c r="I785" i="1"/>
  <c r="H785" i="1"/>
  <c r="I784" i="1"/>
  <c r="H784" i="1"/>
  <c r="I783" i="1"/>
  <c r="H783" i="1"/>
  <c r="I782" i="1"/>
  <c r="H782" i="1"/>
  <c r="I781" i="1"/>
  <c r="H781" i="1"/>
  <c r="I780" i="1"/>
  <c r="H780" i="1"/>
  <c r="I779" i="1"/>
  <c r="H779" i="1"/>
  <c r="I778" i="1"/>
  <c r="H778" i="1"/>
  <c r="I777" i="1"/>
  <c r="I776" i="1"/>
  <c r="I775" i="1"/>
  <c r="H775" i="1"/>
  <c r="I774" i="1"/>
  <c r="H774" i="1"/>
  <c r="I773" i="1"/>
  <c r="H773" i="1"/>
  <c r="I772" i="1"/>
  <c r="H772" i="1"/>
  <c r="I771" i="1"/>
  <c r="H771" i="1"/>
  <c r="I770" i="1"/>
  <c r="H770" i="1"/>
  <c r="I769" i="1"/>
  <c r="H769" i="1"/>
  <c r="I768" i="1"/>
  <c r="H768" i="1"/>
  <c r="I767" i="1"/>
  <c r="H767" i="1"/>
  <c r="I766" i="1"/>
  <c r="H766" i="1"/>
  <c r="I765" i="1"/>
  <c r="H765" i="1"/>
  <c r="I764" i="1"/>
  <c r="H764" i="1"/>
  <c r="I763" i="1"/>
  <c r="H763" i="1"/>
  <c r="I762" i="1"/>
  <c r="H762" i="1"/>
  <c r="I761" i="1"/>
  <c r="H761" i="1"/>
  <c r="I760" i="1"/>
  <c r="H760" i="1"/>
  <c r="I759" i="1"/>
  <c r="H759" i="1"/>
  <c r="I758" i="1"/>
  <c r="H758" i="1"/>
  <c r="I757" i="1"/>
  <c r="H757" i="1"/>
  <c r="I756" i="1"/>
  <c r="H756" i="1"/>
  <c r="I755" i="1"/>
  <c r="H755" i="1"/>
  <c r="I754" i="1"/>
  <c r="H754" i="1"/>
  <c r="I753" i="1"/>
  <c r="H753" i="1"/>
  <c r="I752" i="1"/>
  <c r="H752" i="1"/>
  <c r="I751" i="1"/>
  <c r="H751" i="1"/>
  <c r="I750" i="1"/>
  <c r="H750" i="1"/>
  <c r="I749" i="1"/>
  <c r="H749" i="1"/>
  <c r="I748" i="1"/>
  <c r="H748" i="1"/>
  <c r="I747" i="1"/>
  <c r="H747" i="1"/>
  <c r="I746" i="1"/>
  <c r="H746" i="1"/>
  <c r="I745" i="1"/>
  <c r="H745" i="1"/>
  <c r="I744" i="1"/>
  <c r="H744" i="1"/>
  <c r="I743" i="1"/>
  <c r="H743" i="1"/>
  <c r="I742" i="1"/>
  <c r="H742" i="1"/>
  <c r="I741" i="1"/>
  <c r="H741" i="1"/>
  <c r="I740" i="1"/>
  <c r="H740" i="1"/>
  <c r="I739" i="1"/>
  <c r="H739" i="1"/>
  <c r="I738" i="1"/>
  <c r="H738" i="1"/>
  <c r="I737" i="1"/>
  <c r="H737" i="1"/>
  <c r="I736" i="1"/>
  <c r="H736" i="1"/>
  <c r="I735" i="1"/>
  <c r="H735" i="1"/>
  <c r="I734" i="1"/>
  <c r="H734" i="1"/>
  <c r="I733" i="1"/>
  <c r="H733" i="1"/>
  <c r="I732" i="1"/>
  <c r="H732" i="1"/>
  <c r="I731" i="1"/>
  <c r="H731" i="1"/>
  <c r="I730" i="1"/>
  <c r="H730" i="1"/>
  <c r="I729" i="1"/>
  <c r="H729" i="1"/>
  <c r="I728" i="1"/>
  <c r="H728" i="1"/>
  <c r="I727" i="1"/>
  <c r="H727" i="1"/>
  <c r="I726" i="1"/>
  <c r="H726" i="1"/>
  <c r="I725" i="1"/>
  <c r="H725" i="1"/>
  <c r="I724" i="1"/>
  <c r="H724" i="1"/>
  <c r="I723" i="1"/>
  <c r="H723" i="1"/>
  <c r="I722" i="1"/>
  <c r="H722" i="1"/>
  <c r="I721" i="1"/>
  <c r="H721" i="1"/>
  <c r="I720" i="1"/>
  <c r="H720" i="1"/>
  <c r="I719" i="1"/>
  <c r="H719" i="1"/>
  <c r="I718" i="1"/>
  <c r="H718" i="1"/>
  <c r="I717" i="1"/>
  <c r="H717" i="1"/>
  <c r="I716" i="1"/>
  <c r="H716" i="1"/>
  <c r="I715" i="1"/>
  <c r="H715" i="1"/>
  <c r="I714" i="1"/>
  <c r="H714" i="1"/>
  <c r="I713" i="1"/>
  <c r="H713" i="1"/>
  <c r="I712" i="1"/>
  <c r="H712" i="1"/>
  <c r="I711" i="1"/>
  <c r="H711" i="1"/>
  <c r="I710" i="1"/>
  <c r="H710" i="1"/>
  <c r="I709" i="1"/>
  <c r="H709" i="1"/>
  <c r="I708" i="1"/>
  <c r="H708" i="1"/>
  <c r="I707" i="1"/>
  <c r="H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c r="H694" i="1"/>
  <c r="I693" i="1"/>
  <c r="H693" i="1"/>
  <c r="I692" i="1"/>
  <c r="H692" i="1"/>
  <c r="I691" i="1"/>
  <c r="H691" i="1"/>
  <c r="I690" i="1"/>
  <c r="H690" i="1"/>
  <c r="I689" i="1"/>
  <c r="H689" i="1"/>
  <c r="I688" i="1"/>
  <c r="H688" i="1"/>
  <c r="I687" i="1"/>
  <c r="H687" i="1"/>
  <c r="I686" i="1"/>
  <c r="H686" i="1"/>
  <c r="I685" i="1"/>
  <c r="H685" i="1"/>
  <c r="I684" i="1"/>
  <c r="H684" i="1"/>
  <c r="I683" i="1"/>
  <c r="H683" i="1"/>
  <c r="I682" i="1"/>
  <c r="H682" i="1"/>
  <c r="I681" i="1"/>
  <c r="H681" i="1"/>
  <c r="I680" i="1"/>
  <c r="H680" i="1"/>
  <c r="I679" i="1"/>
  <c r="H679" i="1"/>
  <c r="I678" i="1"/>
  <c r="H678" i="1"/>
  <c r="I677" i="1"/>
  <c r="H677" i="1"/>
  <c r="I676" i="1"/>
  <c r="H676" i="1"/>
  <c r="I675" i="1"/>
  <c r="H675" i="1"/>
  <c r="I674" i="1"/>
  <c r="H674" i="1"/>
  <c r="I673" i="1"/>
  <c r="H673" i="1"/>
  <c r="I672" i="1"/>
  <c r="H672" i="1"/>
  <c r="I671" i="1"/>
  <c r="H671" i="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I656" i="1"/>
  <c r="H656" i="1"/>
  <c r="I655" i="1"/>
  <c r="H655" i="1"/>
  <c r="I654" i="1"/>
  <c r="H654" i="1"/>
  <c r="I653" i="1"/>
  <c r="H653" i="1"/>
  <c r="I652" i="1"/>
  <c r="H652" i="1"/>
  <c r="I651" i="1"/>
  <c r="H651" i="1"/>
  <c r="I650" i="1"/>
  <c r="H650" i="1"/>
  <c r="I649" i="1"/>
  <c r="H649" i="1"/>
  <c r="I648" i="1"/>
  <c r="H648" i="1"/>
  <c r="I647" i="1"/>
  <c r="H647" i="1"/>
  <c r="I646" i="1"/>
  <c r="H646" i="1"/>
  <c r="I645" i="1"/>
  <c r="H645" i="1"/>
  <c r="I644" i="1"/>
  <c r="H644" i="1"/>
  <c r="I643" i="1"/>
  <c r="H643" i="1"/>
  <c r="I642" i="1"/>
  <c r="H642" i="1"/>
  <c r="I641" i="1"/>
  <c r="H641" i="1"/>
  <c r="I640" i="1"/>
  <c r="H640" i="1"/>
  <c r="I639" i="1"/>
  <c r="H639" i="1"/>
  <c r="I638" i="1"/>
  <c r="H638" i="1"/>
  <c r="I637" i="1"/>
  <c r="H637" i="1"/>
  <c r="I636" i="1"/>
  <c r="H636" i="1"/>
  <c r="I635" i="1"/>
  <c r="H635" i="1"/>
  <c r="I634" i="1"/>
  <c r="H634" i="1"/>
  <c r="I633" i="1"/>
  <c r="H633" i="1"/>
  <c r="I632" i="1"/>
  <c r="H632" i="1"/>
  <c r="I631" i="1"/>
  <c r="H631" i="1"/>
  <c r="I630" i="1"/>
  <c r="H630" i="1"/>
  <c r="I629" i="1"/>
  <c r="H629" i="1"/>
  <c r="I628" i="1"/>
  <c r="H628" i="1"/>
  <c r="I627" i="1"/>
  <c r="H627" i="1"/>
  <c r="I626" i="1"/>
  <c r="H626" i="1"/>
  <c r="I625" i="1"/>
  <c r="H625" i="1"/>
  <c r="I624" i="1"/>
  <c r="H624" i="1"/>
  <c r="I623" i="1"/>
  <c r="H623" i="1"/>
  <c r="I622" i="1"/>
  <c r="H622" i="1"/>
  <c r="I621" i="1"/>
  <c r="H621" i="1"/>
  <c r="I620" i="1"/>
  <c r="H620" i="1"/>
  <c r="I619" i="1"/>
  <c r="H619" i="1"/>
  <c r="I618" i="1"/>
  <c r="H618" i="1"/>
  <c r="I617" i="1"/>
  <c r="H617" i="1"/>
  <c r="I616" i="1"/>
  <c r="H616" i="1"/>
  <c r="I615" i="1"/>
  <c r="H615" i="1"/>
  <c r="I614" i="1"/>
  <c r="H614" i="1"/>
  <c r="I613" i="1"/>
  <c r="H613" i="1"/>
  <c r="I612" i="1"/>
  <c r="H612" i="1"/>
  <c r="I611" i="1"/>
  <c r="H611" i="1"/>
  <c r="I610" i="1"/>
  <c r="H610" i="1"/>
  <c r="I609" i="1"/>
  <c r="H609" i="1"/>
  <c r="I608" i="1"/>
  <c r="H608" i="1"/>
  <c r="I607" i="1"/>
  <c r="H607" i="1"/>
  <c r="I606" i="1"/>
  <c r="H606" i="1"/>
  <c r="I605" i="1"/>
  <c r="H605" i="1"/>
  <c r="I604" i="1"/>
  <c r="H604" i="1"/>
  <c r="I603" i="1"/>
  <c r="H603" i="1"/>
  <c r="I602" i="1"/>
  <c r="H602" i="1"/>
  <c r="I601" i="1"/>
  <c r="H601" i="1"/>
  <c r="I600" i="1"/>
  <c r="H600" i="1"/>
  <c r="I599" i="1"/>
  <c r="H599" i="1"/>
  <c r="I598" i="1"/>
  <c r="H598" i="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I563" i="1"/>
  <c r="H563" i="1"/>
  <c r="I562" i="1"/>
  <c r="H562" i="1"/>
  <c r="I561" i="1"/>
  <c r="H561" i="1"/>
  <c r="I560" i="1"/>
  <c r="H560" i="1"/>
  <c r="I559" i="1"/>
  <c r="H559" i="1"/>
  <c r="I558" i="1"/>
  <c r="H558" i="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H527" i="1"/>
  <c r="I526" i="1"/>
  <c r="I525" i="1"/>
  <c r="I524" i="1"/>
  <c r="I523" i="1"/>
  <c r="H523" i="1"/>
  <c r="I522" i="1"/>
  <c r="H522" i="1"/>
  <c r="I521" i="1"/>
  <c r="H521" i="1"/>
  <c r="I520" i="1"/>
  <c r="H520" i="1"/>
  <c r="I519" i="1"/>
  <c r="H519" i="1"/>
  <c r="I518" i="1"/>
  <c r="H518" i="1"/>
  <c r="I517" i="1"/>
  <c r="H517" i="1"/>
  <c r="I516" i="1"/>
  <c r="H516" i="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I502" i="1"/>
  <c r="I501" i="1"/>
  <c r="H501" i="1"/>
  <c r="I500" i="1"/>
  <c r="H500" i="1"/>
  <c r="I499" i="1"/>
  <c r="H499" i="1"/>
  <c r="I498" i="1"/>
  <c r="H498" i="1"/>
  <c r="I497" i="1"/>
  <c r="H497" i="1"/>
  <c r="I496" i="1"/>
  <c r="H496" i="1"/>
  <c r="I495" i="1"/>
  <c r="H495" i="1"/>
  <c r="I494" i="1"/>
  <c r="H494" i="1"/>
  <c r="I493" i="1"/>
  <c r="H493" i="1"/>
  <c r="I492" i="1"/>
  <c r="H492" i="1"/>
  <c r="I491" i="1"/>
  <c r="H491" i="1"/>
  <c r="I490" i="1"/>
  <c r="H490" i="1"/>
  <c r="I489" i="1"/>
  <c r="H489" i="1"/>
  <c r="I488" i="1"/>
  <c r="H488" i="1"/>
  <c r="I487" i="1"/>
  <c r="H487" i="1"/>
  <c r="I486" i="1"/>
  <c r="H486" i="1"/>
  <c r="I485" i="1"/>
  <c r="H485" i="1"/>
  <c r="I484" i="1"/>
  <c r="I483" i="1"/>
  <c r="I482" i="1"/>
  <c r="I481" i="1"/>
  <c r="I480" i="1"/>
  <c r="H480" i="1"/>
  <c r="I479" i="1"/>
  <c r="H479" i="1"/>
  <c r="I478" i="1"/>
  <c r="H478" i="1"/>
  <c r="I477" i="1"/>
  <c r="H477" i="1"/>
  <c r="I476" i="1"/>
  <c r="H476" i="1"/>
  <c r="I475" i="1"/>
  <c r="H475" i="1"/>
  <c r="I474" i="1"/>
  <c r="H474" i="1"/>
  <c r="I473" i="1"/>
  <c r="H473" i="1"/>
  <c r="I472" i="1"/>
  <c r="H472" i="1"/>
  <c r="I471" i="1"/>
  <c r="H471" i="1"/>
  <c r="I470" i="1"/>
  <c r="H470" i="1"/>
  <c r="I469" i="1"/>
  <c r="H469" i="1"/>
  <c r="I468" i="1"/>
  <c r="H468" i="1"/>
  <c r="I467" i="1"/>
  <c r="H467" i="1"/>
  <c r="I466" i="1"/>
  <c r="H466" i="1"/>
  <c r="I465" i="1"/>
  <c r="H465" i="1"/>
  <c r="I464" i="1"/>
  <c r="H464" i="1"/>
  <c r="I463" i="1"/>
  <c r="H463" i="1"/>
  <c r="I462" i="1"/>
  <c r="H462" i="1"/>
  <c r="I461" i="1"/>
  <c r="H461" i="1"/>
  <c r="I460" i="1"/>
  <c r="H460" i="1"/>
  <c r="I459" i="1"/>
  <c r="H459" i="1"/>
  <c r="I458" i="1"/>
  <c r="H458" i="1"/>
  <c r="I457" i="1"/>
  <c r="H457" i="1"/>
  <c r="I456" i="1"/>
  <c r="H456" i="1"/>
  <c r="I455" i="1"/>
  <c r="H455" i="1"/>
  <c r="I454" i="1"/>
  <c r="H454" i="1"/>
  <c r="I453" i="1"/>
  <c r="H453" i="1"/>
  <c r="I452" i="1"/>
  <c r="H452" i="1"/>
  <c r="I451" i="1"/>
  <c r="H451" i="1"/>
  <c r="I450" i="1"/>
  <c r="H450" i="1"/>
  <c r="I449" i="1"/>
  <c r="H449" i="1"/>
  <c r="I448" i="1"/>
  <c r="H448" i="1"/>
  <c r="I447" i="1"/>
  <c r="H447" i="1"/>
  <c r="I446" i="1"/>
  <c r="H446" i="1"/>
  <c r="I445" i="1"/>
  <c r="H445" i="1"/>
  <c r="I444" i="1"/>
  <c r="H444" i="1"/>
  <c r="I443" i="1"/>
  <c r="H443" i="1"/>
  <c r="I442" i="1"/>
  <c r="H442" i="1"/>
  <c r="I441" i="1"/>
  <c r="H441" i="1"/>
  <c r="I440" i="1"/>
  <c r="H440" i="1"/>
  <c r="I439" i="1"/>
  <c r="H439" i="1"/>
  <c r="I438" i="1"/>
  <c r="H438" i="1"/>
  <c r="I437" i="1"/>
  <c r="H437" i="1"/>
  <c r="I436" i="1"/>
  <c r="H436" i="1"/>
  <c r="I435" i="1"/>
  <c r="H435" i="1"/>
  <c r="I434" i="1"/>
  <c r="H434" i="1"/>
  <c r="I433" i="1"/>
  <c r="H433" i="1"/>
  <c r="I432" i="1"/>
  <c r="H432" i="1"/>
  <c r="I431" i="1"/>
  <c r="H431" i="1"/>
  <c r="I430" i="1"/>
  <c r="H430" i="1"/>
  <c r="I429" i="1"/>
  <c r="H429" i="1"/>
  <c r="I428" i="1"/>
  <c r="H428" i="1"/>
  <c r="I427" i="1"/>
  <c r="H427" i="1"/>
  <c r="I426" i="1"/>
  <c r="H426" i="1"/>
  <c r="I425" i="1"/>
  <c r="H425" i="1"/>
  <c r="I424" i="1"/>
  <c r="H424" i="1"/>
  <c r="I423" i="1"/>
  <c r="H423" i="1"/>
  <c r="I422" i="1"/>
  <c r="H422" i="1"/>
  <c r="I421" i="1"/>
  <c r="H421" i="1"/>
  <c r="I420" i="1"/>
  <c r="H420" i="1"/>
  <c r="I419" i="1"/>
  <c r="H419" i="1"/>
  <c r="I418" i="1"/>
  <c r="H418"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I392" i="1"/>
  <c r="I391" i="1"/>
  <c r="H391" i="1"/>
  <c r="I390" i="1"/>
  <c r="H390" i="1"/>
  <c r="I389" i="1"/>
  <c r="H389" i="1"/>
  <c r="I388" i="1"/>
  <c r="H388" i="1"/>
  <c r="I387" i="1"/>
  <c r="H387" i="1"/>
  <c r="I386" i="1"/>
  <c r="H386" i="1"/>
  <c r="I385" i="1"/>
  <c r="H385" i="1"/>
  <c r="I384" i="1"/>
  <c r="H384" i="1"/>
  <c r="I383" i="1"/>
  <c r="H383" i="1"/>
  <c r="I382" i="1"/>
  <c r="H382" i="1"/>
  <c r="I381" i="1"/>
  <c r="H381" i="1"/>
  <c r="I380" i="1"/>
  <c r="H380" i="1"/>
  <c r="I379" i="1"/>
  <c r="H379" i="1"/>
  <c r="I378" i="1"/>
  <c r="H378" i="1"/>
  <c r="I377" i="1"/>
  <c r="H377" i="1"/>
  <c r="I376" i="1"/>
  <c r="H376" i="1"/>
  <c r="I375" i="1"/>
  <c r="H375" i="1"/>
  <c r="I374" i="1"/>
  <c r="H374" i="1"/>
  <c r="I373" i="1"/>
  <c r="H373" i="1"/>
  <c r="I372" i="1"/>
  <c r="I371" i="1"/>
  <c r="I370" i="1"/>
  <c r="H370" i="1"/>
  <c r="I369" i="1"/>
  <c r="H369" i="1"/>
  <c r="I368" i="1"/>
  <c r="H368" i="1"/>
  <c r="I367" i="1"/>
  <c r="H367" i="1"/>
  <c r="I366" i="1"/>
  <c r="H366" i="1"/>
  <c r="I365" i="1"/>
  <c r="H365" i="1"/>
  <c r="I364" i="1"/>
  <c r="H364" i="1"/>
  <c r="I363" i="1"/>
  <c r="H363" i="1"/>
  <c r="I362" i="1"/>
  <c r="H362" i="1"/>
  <c r="I361" i="1"/>
  <c r="H361" i="1"/>
  <c r="I360" i="1"/>
  <c r="H360" i="1"/>
  <c r="I359" i="1"/>
  <c r="H359" i="1"/>
  <c r="I358" i="1"/>
  <c r="H358" i="1"/>
  <c r="I357" i="1"/>
  <c r="H357" i="1"/>
  <c r="I356" i="1"/>
  <c r="H356" i="1"/>
  <c r="I355" i="1"/>
  <c r="H355" i="1"/>
  <c r="I354" i="1"/>
  <c r="H354" i="1"/>
  <c r="I353" i="1"/>
  <c r="H353" i="1"/>
  <c r="I352" i="1"/>
  <c r="H352" i="1"/>
  <c r="I351" i="1"/>
  <c r="H351" i="1"/>
  <c r="I350" i="1"/>
  <c r="H350" i="1"/>
  <c r="I349" i="1"/>
  <c r="H349" i="1"/>
  <c r="I348" i="1"/>
  <c r="H348" i="1"/>
  <c r="I347" i="1"/>
  <c r="H347" i="1"/>
  <c r="I346" i="1"/>
  <c r="H346" i="1"/>
  <c r="I345" i="1"/>
  <c r="H345" i="1"/>
  <c r="I344" i="1"/>
  <c r="H344" i="1"/>
  <c r="I343" i="1"/>
  <c r="H343" i="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I314" i="1"/>
  <c r="H314" i="1"/>
  <c r="I313" i="1"/>
  <c r="H313" i="1"/>
  <c r="I312" i="1"/>
  <c r="H312" i="1"/>
  <c r="I311" i="1"/>
  <c r="H311" i="1"/>
  <c r="I310" i="1"/>
  <c r="H310" i="1"/>
  <c r="I309" i="1"/>
  <c r="H309" i="1"/>
  <c r="I308" i="1"/>
  <c r="H308" i="1"/>
  <c r="I307" i="1"/>
  <c r="H307" i="1"/>
  <c r="I306" i="1"/>
  <c r="H306" i="1"/>
  <c r="I305" i="1"/>
  <c r="H305" i="1"/>
  <c r="I304" i="1"/>
  <c r="H304" i="1"/>
  <c r="I303" i="1"/>
  <c r="H303" i="1"/>
  <c r="I302" i="1"/>
  <c r="H302" i="1"/>
  <c r="I301" i="1"/>
  <c r="H301" i="1"/>
  <c r="I300" i="1"/>
  <c r="H300" i="1"/>
  <c r="I299" i="1"/>
  <c r="H299" i="1"/>
  <c r="I298" i="1"/>
  <c r="H298" i="1"/>
  <c r="I297" i="1"/>
  <c r="H297" i="1"/>
  <c r="I296" i="1"/>
  <c r="H296" i="1"/>
  <c r="I295" i="1"/>
  <c r="H295" i="1"/>
  <c r="I294" i="1"/>
  <c r="H294" i="1"/>
  <c r="I293" i="1"/>
  <c r="H293" i="1"/>
  <c r="I292" i="1"/>
  <c r="H292" i="1"/>
  <c r="I291" i="1"/>
  <c r="H291" i="1"/>
  <c r="I290" i="1"/>
  <c r="H290" i="1"/>
  <c r="I289" i="1"/>
  <c r="H289" i="1"/>
  <c r="I288" i="1"/>
  <c r="H288" i="1"/>
  <c r="I287" i="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I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I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alcChain>
</file>

<file path=xl/sharedStrings.xml><?xml version="1.0" encoding="utf-8"?>
<sst xmlns="http://schemas.openxmlformats.org/spreadsheetml/2006/main" count="5055" uniqueCount="950">
  <si>
    <t>Наименование кода</t>
  </si>
  <si>
    <t>Администрация города Троицка Челябинской области</t>
  </si>
  <si>
    <t>397</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</si>
  <si>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</si>
  <si>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</si>
  <si>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</si>
  <si>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</si>
  <si>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Непрограммные расходы</t>
  </si>
  <si>
    <t>9900000000</t>
  </si>
  <si>
    <t>Глава муниципального образования</t>
  </si>
  <si>
    <t>9900020300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</si>
  <si>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</si>
  <si>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</si>
  <si>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</si>
  <si>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</si>
  <si>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Финансовое обеспечение выполнения муниципальных функций</t>
  </si>
  <si>
    <t>9900020400</t>
  </si>
  <si>
    <t>Закупка товаров, работ и услуг для обеспечения государственных (муниципальных) нужд</t>
  </si>
  <si>
    <t>200</t>
  </si>
  <si>
    <t>Иные бюджетные ассигнования</t>
  </si>
  <si>
    <t>800</t>
  </si>
  <si>
    <t>Судебная система</t>
  </si>
  <si>
    <t>0105</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</si>
  <si>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</si>
  <si>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9900051200</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</si>
  <si>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</si>
  <si>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</si>
  <si>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проведения выборов и референдумов</t>
  </si>
  <si>
    <t>0107</t>
  </si>
  <si>
    <t>Расходы общегосударственного характера</t>
  </si>
  <si>
    <t>9900400000</t>
  </si>
  <si>
    <t>Проведение выборов в представительные органы муниципального образования</t>
  </si>
  <si>
    <t>9900420020</t>
  </si>
  <si>
    <t>Резервные фонды</t>
  </si>
  <si>
    <t>0111</t>
  </si>
  <si>
    <t>Муниципальная программа Троицкого городского округа "Снижение рисков и смягчение последствий чрезвычайных ситуаций природного и техногенного характера в городе Троицке"</t>
  </si>
  <si>
    <t>0700000000</t>
  </si>
  <si>
    <t>Комплексы процессных мероприятий</t>
  </si>
  <si>
    <t>0740000000</t>
  </si>
  <si>
    <t>Комплекс процессных мероприятий "Повышение уровня защиты населения и территорий города Троицка"</t>
  </si>
  <si>
    <t>0740100000</t>
  </si>
  <si>
    <t>Резервный фонд Администрации города Троицка</t>
  </si>
  <si>
    <t>0740107000</t>
  </si>
  <si>
    <t>Другие общегосударственные вопросы</t>
  </si>
  <si>
    <t>0113</t>
  </si>
  <si>
    <t>Муниципальная программа Троицкого городского округа "Развитие информационного общества"</t>
  </si>
  <si>
    <t>0500000000</t>
  </si>
  <si>
    <t>0540000000</t>
  </si>
  <si>
    <t>Комплекс процессных мероприятий "Развитие информационного общества и предоставление муниципальных услуг в электронном виде в Троицком городском округе"</t>
  </si>
  <si>
    <t>0540100000</t>
  </si>
  <si>
    <t>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t>
  </si>
  <si>
    <t>0540121501</t>
  </si>
  <si>
    <t>Комплекс процессных мероприятий "Развитие статистических ресурсов в городе Троицке"</t>
  </si>
  <si>
    <t>0540200000</t>
  </si>
  <si>
    <t>Предоставление отделом государственной статистики в городе Троицке Челябинскстата экономических показателей</t>
  </si>
  <si>
    <t>0540221502</t>
  </si>
  <si>
    <t>Комплекс процессных мероприятий "Развитие и использование информационных и телекоммуникационных технологий в Троицком городском округе"</t>
  </si>
  <si>
    <t>0540300000</t>
  </si>
  <si>
    <t>Сопровождение программного продукта</t>
  </si>
  <si>
    <t>0540321503</t>
  </si>
  <si>
    <t>Мероприятия по защите информации</t>
  </si>
  <si>
    <t>0540321504</t>
  </si>
  <si>
    <t>Ремонт и обслуживание оргтехники, приобретение расходных материалов</t>
  </si>
  <si>
    <t>0540321505</t>
  </si>
  <si>
    <t>Информационное оборудование и лицензионное программное обеспечение</t>
  </si>
  <si>
    <t>0540321506</t>
  </si>
  <si>
    <t>Муниципальная программа Троицкого городского округа "Обеспечение безопасности и охраны общественного порядка на территории города Троицка"</t>
  </si>
  <si>
    <t>0600000000</t>
  </si>
  <si>
    <t>0640000000</t>
  </si>
  <si>
    <t>Комплекс процессных мероприятий "Оказание поддержки гражданам и их объединениям, участвующим в охране общественного порядка"</t>
  </si>
  <si>
    <t>0640300000</t>
  </si>
  <si>
    <t>Обеспечение деятельности народных дружин (изготовление удостоверений и отличительной символики) и материальное стимулирование</t>
  </si>
  <si>
    <t>0640325607</t>
  </si>
  <si>
    <t>Материальное стимулирование деятельности народных дружинников</t>
  </si>
  <si>
    <t>0640325608</t>
  </si>
  <si>
    <t>Социальное обеспечение и иные выплаты населению</t>
  </si>
  <si>
    <t>300</t>
  </si>
  <si>
    <t>Городской конкурс "Лучший участковый уполномоченный полиции города Троицка"</t>
  </si>
  <si>
    <t>0640361304</t>
  </si>
  <si>
    <t>Комплекс процессных мероприятий "Профилактика безнадзорности и правонарушений среди несовершеннолетних "</t>
  </si>
  <si>
    <t>0640400000</t>
  </si>
  <si>
    <t>Организация работы комиссий по делам несовершеннолетних и защите их прав</t>
  </si>
  <si>
    <t>0640403200</t>
  </si>
  <si>
    <t>Муниципальная программа Троицкого городского округа "Молодёжная политика в городе Троицке"</t>
  </si>
  <si>
    <t>2400000000</t>
  </si>
  <si>
    <t>2440000000</t>
  </si>
  <si>
    <t>Комплекс процессных мероприятий "Участие в профилактике терриризма и экстремизма, а также в минимизации и (или) ликвидации последствий проявления терроризма и экстремизма в границах города Троицка"</t>
  </si>
  <si>
    <t>2440200000</t>
  </si>
  <si>
    <t>Изготовление социальной рекламы и агитационных материалов, направленных на профилактику экстремизма</t>
  </si>
  <si>
    <t>2440221001</t>
  </si>
  <si>
    <t>Муниципальная программа Троицкого городского округа "Развитие потенциала государственного управления"</t>
  </si>
  <si>
    <t>3200000000</t>
  </si>
  <si>
    <t>3240000000</t>
  </si>
  <si>
    <t>Комплекс процессных мероприятий "Повышение доступности и качества предоставления государственных услуг в сфере государственной регистрации актов гражданского состояния"</t>
  </si>
  <si>
    <t>3240100000</t>
  </si>
  <si>
    <t>Комплексы процессных мероприятий " Обеспечение деятельности административной комиссии для рассмотрения дел об административных правонарушениях"</t>
  </si>
  <si>
    <t>3240200000</t>
  </si>
  <si>
    <t>3240299060</t>
  </si>
  <si>
    <t>Муниципальная программа Троицкого городского округа "Организация и проведение общегородских мероприятий"</t>
  </si>
  <si>
    <t>3500000000</t>
  </si>
  <si>
    <t>3540000000</t>
  </si>
  <si>
    <t>Комплекс процессных мероприятий "Организация и проведение общегородских мероприятий"</t>
  </si>
  <si>
    <t>3540100000</t>
  </si>
  <si>
    <t>Организация межмуниципального сотрудничества</t>
  </si>
  <si>
    <t>3540161301</t>
  </si>
  <si>
    <t>Подготовка и проведение городских мероприятий</t>
  </si>
  <si>
    <t>3540161302</t>
  </si>
  <si>
    <t>Представительские расходы</t>
  </si>
  <si>
    <t>3540161303</t>
  </si>
  <si>
    <t>Премирование граждан, награжденных Почетной грамотой и Благодарственным письмом Главы города</t>
  </si>
  <si>
    <t>3540161305</t>
  </si>
  <si>
    <t>Городской конкурс "Человек года города Троицка"</t>
  </si>
  <si>
    <t>3540161306</t>
  </si>
  <si>
    <t>Муниципальная программа Троицкого городского округа "Поддержка инициативных проектов города Троицка"</t>
  </si>
  <si>
    <t>5100000000</t>
  </si>
  <si>
    <t>Проекты, реализуемые вне национальных проектов</t>
  </si>
  <si>
    <t>5120000000</t>
  </si>
  <si>
    <t>Реализация инициативных проектов</t>
  </si>
  <si>
    <t>5120024010</t>
  </si>
  <si>
    <t>Другие мероприятия по реализации муниципальных функций</t>
  </si>
  <si>
    <t>9900021500</t>
  </si>
  <si>
    <t>НАЦИОНАЛЬНАЯ БЕЗОПАСНОСТЬ И ПРАВООХРАНИТЕЛЬНАЯ ДЕЯТЕЛЬНОСТЬ</t>
  </si>
  <si>
    <t>0300</t>
  </si>
  <si>
    <t>Органы юстиции</t>
  </si>
  <si>
    <t>0304</t>
  </si>
  <si>
    <t>Осуществление переданных полномочий на государственную регистрацию актов гражданского состояния</t>
  </si>
  <si>
    <t>3240159300</t>
  </si>
  <si>
    <t>Осуществление переданных полномочий на государственную регистрацию актов гражданского состояния за счет средств областного бюджета</t>
  </si>
  <si>
    <t>3240199150</t>
  </si>
  <si>
    <t>Гражданская оборона</t>
  </si>
  <si>
    <t>0309</t>
  </si>
  <si>
    <t>Информирование и пропаганда приемов и способов защиты населения от чрезвычайных ситуаций</t>
  </si>
  <si>
    <t>0740121802</t>
  </si>
  <si>
    <t>Обеспечение деятельности, организация и выполнение мероприятий по гражданской обороне, защите населения и территории городского округа от чрезвычайных ситуаций природного и техногенного характера</t>
  </si>
  <si>
    <t>0740124700</t>
  </si>
  <si>
    <t>Обеспечение деятельности поисковых и аварийно-спасательных служб</t>
  </si>
  <si>
    <t>0740130200</t>
  </si>
  <si>
    <t>Защита населения и территории от чрезвычайных ситуаций природного и техногенного характера, пожарная безопасность</t>
  </si>
  <si>
    <t>0310</t>
  </si>
  <si>
    <t>Комплекс процессных мероприятий "Обеспечение пожарной безопасности города Троицка"</t>
  </si>
  <si>
    <t>0740200000</t>
  </si>
  <si>
    <t>Осуществление переданных государственных полномочий по организации тушения ландшафтных (природных) пожаров (за исключением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силами и средствами Челябинской областной подсистемы единой государственной системы предупреждения и ликвидации чрезвычайных ситуаций, функционирующими в соответствии с законодательством в области защиты населения и территорий от чрезвычайных ситуаций</t>
  </si>
  <si>
    <t>0740246130</t>
  </si>
  <si>
    <t>Муниципальная программа Троицкого городского округа "Благоустройство города Троицка Челябинской области"</t>
  </si>
  <si>
    <t>3900000000</t>
  </si>
  <si>
    <t>3940000000</t>
  </si>
  <si>
    <t>Комплекс процессных мероприятий "Благоустройство города Троицка"</t>
  </si>
  <si>
    <t>3940100000</t>
  </si>
  <si>
    <t>Мероприятия по организации пляжей в традиционных местах неорганизованного отдыха людей вблизи водоемов</t>
  </si>
  <si>
    <t>39401S6100</t>
  </si>
  <si>
    <t>Другие вопросы в области национальной безопасности и правоохранительной деятельности</t>
  </si>
  <si>
    <t>0314</t>
  </si>
  <si>
    <t>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</si>
  <si>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06403S6250</t>
  </si>
  <si>
    <t>НАЦИОНАЛЬНАЯ ЭКОНОМИКА</t>
  </si>
  <si>
    <t>0400</t>
  </si>
  <si>
    <t>Общеэкономические вопросы</t>
  </si>
  <si>
    <t>0401</t>
  </si>
  <si>
    <t>Муниципальная программа Троицкого городского округа "Улучшение условий и охраны труда в городе Троицке"</t>
  </si>
  <si>
    <t>1000000000</t>
  </si>
  <si>
    <t>1040000000</t>
  </si>
  <si>
    <t>Комплекс процессных мероприятий "Улучшение условий и охраны труда"</t>
  </si>
  <si>
    <t>1040100000</t>
  </si>
  <si>
    <t>Осуществление переданных государственных полномочий в области охраны труда</t>
  </si>
  <si>
    <t>1040167020</t>
  </si>
  <si>
    <t>Сельское хозяйство и рыболовство</t>
  </si>
  <si>
    <t>0405</t>
  </si>
  <si>
    <t>Муниципальная программа Троицкого городского округа "Поддержка садоводческих некоммерческих товариществ, расположенных на территории города Троицка Челябинской области"</t>
  </si>
  <si>
    <t>5000000000</t>
  </si>
  <si>
    <t>5040000000</t>
  </si>
  <si>
    <t>Комплекс процессных мероприятий "Оказание поддержки садоводческим некоммерческим товариществам, расположенным на территории города Троицка Челябинской области"</t>
  </si>
  <si>
    <t>5040100000</t>
  </si>
  <si>
    <t>Оказание поддержки садоводческим некоммерческим товариществам</t>
  </si>
  <si>
    <t>5040161030</t>
  </si>
  <si>
    <t>Предоставление субсидий бюджетным, автономным учреждениям и иным некоммерческим организациям</t>
  </si>
  <si>
    <t>600</t>
  </si>
  <si>
    <t>50401S1030</t>
  </si>
  <si>
    <t>Связь и информатика</t>
  </si>
  <si>
    <t>0410</t>
  </si>
  <si>
    <t>Муниципальная программа Троицкого городского округа "Развитие архивного дела в Троицком городском округе"</t>
  </si>
  <si>
    <t>1700000000</t>
  </si>
  <si>
    <t>1740000000</t>
  </si>
  <si>
    <t>Комплекс процессных мероприятий "Оцифровка архивных документов и интеграция в государственную информационную систему "Цифровой архив"</t>
  </si>
  <si>
    <t>1740200000</t>
  </si>
  <si>
    <t>Оцифровка архивных документов и интеграция в государственную информационную систему "Цифровой архив"</t>
  </si>
  <si>
    <t>1740260140</t>
  </si>
  <si>
    <t>Другие вопросы в области национальной экономики</t>
  </si>
  <si>
    <t>0412</t>
  </si>
  <si>
    <t>Муниципальная программа Троицкого городского округа "Развитие и поддержка малого и среднего предпринимательства в Троицком городском округе"</t>
  </si>
  <si>
    <t>1900000000</t>
  </si>
  <si>
    <t>1940000000</t>
  </si>
  <si>
    <t>Комплекс процессных мероприятий "Совершенствование законодательства в сфере регулирования деят. субъектов малого и среднего предпринимательства и устранение адм. барьеров в сфере развития предпринимательства , анализ развития малого и среднего предпринимательства"</t>
  </si>
  <si>
    <t>1940100000</t>
  </si>
  <si>
    <t>Предоставление субсидии в виде имущественного взноса Автономной некоммерческой организации "Агентство инвестиционного развития города Троицка Челябинской области"</t>
  </si>
  <si>
    <t>1940130601</t>
  </si>
  <si>
    <t>ЖИЛИЩНО-КОММУНАЛЬНОЕ ХОЗЯЙСТВО</t>
  </si>
  <si>
    <t>0500</t>
  </si>
  <si>
    <t>Благоустройство</t>
  </si>
  <si>
    <t>0503</t>
  </si>
  <si>
    <t>Организация, обустройство, содержание пляжей на территории города Троицка</t>
  </si>
  <si>
    <t>3940100607</t>
  </si>
  <si>
    <t>КУЛЬТУРА, КИНЕМАТОГРАФИЯ</t>
  </si>
  <si>
    <t>0800</t>
  </si>
  <si>
    <t>Другие вопросы в области культуры, кинематографии</t>
  </si>
  <si>
    <t>0804</t>
  </si>
  <si>
    <t>Комплексы процессных мероприятий "Создание надлежащих условий для сохранения и развития Архивного фонда в Троицком городском округе"</t>
  </si>
  <si>
    <t>1740100000</t>
  </si>
  <si>
    <t>Организация хранения, комплектования, учета и использования документов Архивного фонда Челябинской области, находящихся на хранении и поступающих на хранение в Архив</t>
  </si>
  <si>
    <t>1740107650</t>
  </si>
  <si>
    <t>Осуществление переданных государственных полномочий по комплектованию, учету, использованию и хранению архивных документов, отнесенных к государственной собственности Челябинской области</t>
  </si>
  <si>
    <t>1740112010</t>
  </si>
  <si>
    <t>СОЦИАЛЬНАЯ ПОЛИТИКА</t>
  </si>
  <si>
    <t>1000</t>
  </si>
  <si>
    <t>Социальное обеспечение населения</t>
  </si>
  <si>
    <t>1003</t>
  </si>
  <si>
    <t>Муниципальная программа Троицкого городского округа "О дополнительных мерах социальной защиты и поддержки ветеранов, льготных категорий граждан и семей на территории города Троицка"</t>
  </si>
  <si>
    <t>2300000000</t>
  </si>
  <si>
    <t>2340000000</t>
  </si>
  <si>
    <t>Комплекс процессных мероприятий "Реализация дополнительных мер социальной защиты и поддержки ветеранов, льготных категорий граждан и семей на территории города Троицка"</t>
  </si>
  <si>
    <t>2340100000</t>
  </si>
  <si>
    <t>Предоставление социальных гарантий гражданам, награжденным званием "Почетный гражданин города Троицка"</t>
  </si>
  <si>
    <t>2340112100</t>
  </si>
  <si>
    <t>Оказание дополнительной меры социальной поддержки гражданам, удостоенным звания "Почетный ветеран города Троицка"</t>
  </si>
  <si>
    <t>2340112200</t>
  </si>
  <si>
    <t>СРЕДСТВА МАССОВОЙ ИНФОРМАЦИИ</t>
  </si>
  <si>
    <t>1200</t>
  </si>
  <si>
    <t>Телевидение и радиовещание</t>
  </si>
  <si>
    <t>1201</t>
  </si>
  <si>
    <t>Периодическая печать и издательства</t>
  </si>
  <si>
    <t>1202</t>
  </si>
  <si>
    <t>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t>
  </si>
  <si>
    <t>0540121508</t>
  </si>
  <si>
    <t>Контрольно - счетная палата города Троицка</t>
  </si>
  <si>
    <t>398</t>
  </si>
  <si>
    <t>Руководитель контрольно-счетной палаты муниципального образования и его заместители</t>
  </si>
  <si>
    <t>9900022500</t>
  </si>
  <si>
    <t>Приобретение и продление лицензии на использование антивирусного программного обеспечения</t>
  </si>
  <si>
    <t>0540321507</t>
  </si>
  <si>
    <t>Управление муниципальной собственности администрации города Троицка</t>
  </si>
  <si>
    <t>399</t>
  </si>
  <si>
    <t>Муниципальная программа Троицкого городского округа "Капитальный ремонт общего имущества в многоквартирных домах и жилых помещений муниципального жилищного фонда Троицкого городского округа"</t>
  </si>
  <si>
    <t>1600000000</t>
  </si>
  <si>
    <t>1640000000</t>
  </si>
  <si>
    <t>Комплекс процессных мероприятий "Обязательные взносы на капитальный ремонт помещений, расположенных в многоквартирном доме и находящиеся в муниципальной собственности"</t>
  </si>
  <si>
    <t>1640100000</t>
  </si>
  <si>
    <t>Обязательные взносы на капитальный ремонт помещений, расположенных в многоквартирном доме и находящиеся в муниципальной собственности (нежилые помещения)</t>
  </si>
  <si>
    <t>1640100162</t>
  </si>
  <si>
    <t>Муниципальная программа Троицкого городского округа "Выполнение функций по управлению,владению, пользованию и распоряжению муниципальной собственностью в Троицком городском округе"</t>
  </si>
  <si>
    <t>3300000000</t>
  </si>
  <si>
    <t>3340000000</t>
  </si>
  <si>
    <t>Комплекс процессных мероприятий "Управление, владение, пользование и распоряжение муниципальной собственностью"</t>
  </si>
  <si>
    <t>3340100000</t>
  </si>
  <si>
    <t>Мероприятия по земельным и имущественным отношениям</t>
  </si>
  <si>
    <t>3340100034</t>
  </si>
  <si>
    <t>Проведение комплексных кадастровых работ на территории Челябинской области</t>
  </si>
  <si>
    <t>3340199340</t>
  </si>
  <si>
    <t>33401S9340</t>
  </si>
  <si>
    <t>Комплекс процессных мероприятий "Выполнение функций и полномочий Управления муниципальной собственности"</t>
  </si>
  <si>
    <t>3340200000</t>
  </si>
  <si>
    <t>Освещение деятельности Управления муниципальной собственности в средствах массовой информации</t>
  </si>
  <si>
    <t>3340200036</t>
  </si>
  <si>
    <t>Автоматизация процессов управления муниципальной собственностью</t>
  </si>
  <si>
    <t>3340200037</t>
  </si>
  <si>
    <t>3340220400</t>
  </si>
  <si>
    <t>3340221500</t>
  </si>
  <si>
    <t>Жилищное хозяйство</t>
  </si>
  <si>
    <t>0501</t>
  </si>
  <si>
    <t>Приобретение квартир в связи с повреждением жилого дома 37 по улице Интернациональная города Троицка Челябинской области</t>
  </si>
  <si>
    <t>3340100039</t>
  </si>
  <si>
    <t>Капитальные вложения в объекты государственной (муниципальной) собственности</t>
  </si>
  <si>
    <t>400</t>
  </si>
  <si>
    <t>Охрана семьи и детства</t>
  </si>
  <si>
    <t>1004</t>
  </si>
  <si>
    <t>Муниципальная программа Троицкого городского округа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городе Троицке"</t>
  </si>
  <si>
    <t>4300000000</t>
  </si>
  <si>
    <t>4340000000</t>
  </si>
  <si>
    <t>Комплекс процессных мероприятий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городе Троицке"</t>
  </si>
  <si>
    <t>4340100000</t>
  </si>
  <si>
    <t>Осуществление переданных государственных полномочий по обеспечению детей-сирот и детей, оставшихся без попечения родителей,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t>
  </si>
  <si>
    <t>4340128190</t>
  </si>
  <si>
    <t>Финансовое управление адинистрации города Троицка</t>
  </si>
  <si>
    <t>Муниципальная программа Троицкого городского округа "Управление муниципальными финансами Троицкого городского округа"</t>
  </si>
  <si>
    <t>4100000000</t>
  </si>
  <si>
    <t>4140000000</t>
  </si>
  <si>
    <t>Комплекс процессных мероприятий "Обеспечение прозрачности бюджетной системы Троицкого городского округа и доступности финансовой информации"</t>
  </si>
  <si>
    <t>4140300000</t>
  </si>
  <si>
    <t>4140320400</t>
  </si>
  <si>
    <t>Комплекс процессных мероприятий "Автоматизация процессов управления общественными финансами"</t>
  </si>
  <si>
    <t>4140200000</t>
  </si>
  <si>
    <t>Реализация мероприятий по автоматизации бюджетного процесса и развитие информационных систем управления финансами</t>
  </si>
  <si>
    <t>4140200215</t>
  </si>
  <si>
    <t>Комплекс процессных мероприятий "Обеспечение полного и своевременного исполнения расходных обязательств Троицкого городского округа"</t>
  </si>
  <si>
    <t>4140100000</t>
  </si>
  <si>
    <t>Мероприятия по обеспечению своевременной и полной выплаты заработной платы</t>
  </si>
  <si>
    <t>4140105550</t>
  </si>
  <si>
    <t>Мероприятия по обеспечению роста тарифа (цен) на энергоресурсы и коммунальные услуги</t>
  </si>
  <si>
    <t>4140144400</t>
  </si>
  <si>
    <t>Собрание депутатов города Троицка</t>
  </si>
  <si>
    <t>404</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</si>
  <si>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</si>
  <si>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</si>
  <si>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Председатель представительного органа муниципального образования</t>
  </si>
  <si>
    <t>9900021100</t>
  </si>
  <si>
    <t>Премии и иные поощрения в Троицком городском округе</t>
  </si>
  <si>
    <t>9900029300</t>
  </si>
  <si>
    <t>Управление ЖКХ, экологии, благоустройства, транспорта и связи администрации города Троицка</t>
  </si>
  <si>
    <t>406</t>
  </si>
  <si>
    <t>Устройство заградительных полос в лесной зоне города</t>
  </si>
  <si>
    <t>0740121801</t>
  </si>
  <si>
    <t>Предупреждение чрезвычайных ситуаций</t>
  </si>
  <si>
    <t>0740121804</t>
  </si>
  <si>
    <t>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</si>
  <si>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3940161040</t>
  </si>
  <si>
    <t>Транспорт</t>
  </si>
  <si>
    <t>0408</t>
  </si>
  <si>
    <t>Муниципальная программа Троицкого городского округа "Перевозка граждан в пассажирском транспорте в городе Троицке"</t>
  </si>
  <si>
    <t>3800000000</t>
  </si>
  <si>
    <t>3840000000</t>
  </si>
  <si>
    <t>Комплекс процессных мероприятий "Перевозка льготных категорий граждан в пассажирском транспорте в городе Троицке"</t>
  </si>
  <si>
    <t>3840100000</t>
  </si>
  <si>
    <t>Субсидии в целях возмещения недополученных доходов перевозчикам, осуществляющим перевозки льготных категорий граждан в пассажирском транспорте города Троицка</t>
  </si>
  <si>
    <t>3840130300</t>
  </si>
  <si>
    <t>Комплекс процессных мероприятий "Повышение транспортной доступности для населения в городе Троицке"</t>
  </si>
  <si>
    <t>3840200000</t>
  </si>
  <si>
    <t>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t>
  </si>
  <si>
    <t>38402S6120</t>
  </si>
  <si>
    <t>Дорожное хозяйство (дорожные фонды)</t>
  </si>
  <si>
    <t>0409</t>
  </si>
  <si>
    <t>Муниципальная программа Троицкого городского округа "Дорожное хозяйство в городе Троицке"</t>
  </si>
  <si>
    <t>3000000000</t>
  </si>
  <si>
    <t>3040000000</t>
  </si>
  <si>
    <t>Комплекс процессных мероприятий "Дорожное хозяйство"</t>
  </si>
  <si>
    <t>3040100000</t>
  </si>
  <si>
    <t>Устройство автопавильонов на автобусных остановках</t>
  </si>
  <si>
    <t>304019Д105</t>
  </si>
  <si>
    <t>304019Д305</t>
  </si>
  <si>
    <t>Обязательные взносы на капитальный ремонт помещений, расположенных в многоквартирном доме и находящиеся в муниципальной собственности (жилые помещения)</t>
  </si>
  <si>
    <t>1640100161</t>
  </si>
  <si>
    <t>Комплекс процессных мероприятий "Капитальный ремонт жилых помещений муниципального жилищного фонда"</t>
  </si>
  <si>
    <t>1640200000</t>
  </si>
  <si>
    <t>Капитальный ремонт жилых помещений муниципального жилищного фонда</t>
  </si>
  <si>
    <t>1640200027</t>
  </si>
  <si>
    <t>Коммунальное хозяйство</t>
  </si>
  <si>
    <t>0502</t>
  </si>
  <si>
    <t>Муниципальная программа Троицкого городского округа "Энергосбережение и повышение энергетической эффективности в городе Троицке"</t>
  </si>
  <si>
    <t>5200000000</t>
  </si>
  <si>
    <t>5240000000</t>
  </si>
  <si>
    <t>Комплекс процессных мероприятий "Обеспечение энергосбережения и повышения энергетической эффективности"</t>
  </si>
  <si>
    <t>5240100000</t>
  </si>
  <si>
    <t>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</si>
  <si>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5240117010</t>
  </si>
  <si>
    <t>52401S7010</t>
  </si>
  <si>
    <t>Уличное освещение</t>
  </si>
  <si>
    <t>3940100601</t>
  </si>
  <si>
    <t>Содержание уличного освещения</t>
  </si>
  <si>
    <t>3940100602</t>
  </si>
  <si>
    <t>Озеленение</t>
  </si>
  <si>
    <t>3940100603</t>
  </si>
  <si>
    <t>Содержание мест захоронения</t>
  </si>
  <si>
    <t>3940100604</t>
  </si>
  <si>
    <t>Прочие мероприятия по благоустройству</t>
  </si>
  <si>
    <t>3940100605</t>
  </si>
  <si>
    <t>Содержание контейнерных мест (площадок) накопления твердых коммунальных отходов, расположенных в частном секторе на территории города Троицка</t>
  </si>
  <si>
    <t>3940100608</t>
  </si>
  <si>
    <t>Комплекс процессных мероприятий "Поддержка инициативных проектов города Троицка"</t>
  </si>
  <si>
    <t>5120100000</t>
  </si>
  <si>
    <t>Реализация инициативного проекта "Организация благоустройства земельных участков на территории Нового кладбища, расположенных по адресу: Челябинская область, Троицкий городской округ, город Троицк, Новое кладбище кадастровый номер 74:35:3300001:349, Челябинская область, город Троицк, Новое кладбище кадастровый номер 74:35:0000000:69"</t>
  </si>
  <si>
    <t>512012401Ч</t>
  </si>
  <si>
    <t>Муниципальная программа Троицкого городского округа "Организация проведения и празднования 80-ой годовщины Победы в Великой Отечественной войне"</t>
  </si>
  <si>
    <t>5300000000</t>
  </si>
  <si>
    <t>5340000000</t>
  </si>
  <si>
    <t>Комплекс процессных мероприятий "Организация проведения и празднования 80-ой годовщины Победы в Великой Отечественной войне"</t>
  </si>
  <si>
    <t>5340100000</t>
  </si>
  <si>
    <t>Содержание воинских захоронений и мемориалов на территории кладбищ города Троицка</t>
  </si>
  <si>
    <t>5340102000</t>
  </si>
  <si>
    <t>Другие вопросы в области жилищно-коммунального хозяйства</t>
  </si>
  <si>
    <t>0505</t>
  </si>
  <si>
    <t>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t>
  </si>
  <si>
    <t>1640199400</t>
  </si>
  <si>
    <t>Комплекс процессных мероприятий "Выполнение функций и полномочий Управления ЖКХ"</t>
  </si>
  <si>
    <t>3940200000</t>
  </si>
  <si>
    <t>Освещение деятельности Управления жилищно-коммунального хозяйства, экологии, благоустройства, транспорта и связи администрации г.Троицка в средствах массовой информации</t>
  </si>
  <si>
    <t>3940200606</t>
  </si>
  <si>
    <t>3940220400</t>
  </si>
  <si>
    <t>3940221500</t>
  </si>
  <si>
    <t>ОХРАНА ОКРУЖАЮЩЕЙ СРЕДЫ</t>
  </si>
  <si>
    <t>0600</t>
  </si>
  <si>
    <t>Другие вопросы в области охраны окружающей среды</t>
  </si>
  <si>
    <t>0605</t>
  </si>
  <si>
    <t>Муниципальная программа Троицкого городского округа "Обращение с твердыми коммунальными отходами на территории города Троицка"</t>
  </si>
  <si>
    <t>4000000000</t>
  </si>
  <si>
    <t>Проекты, реализуемые в составе национальных проектов</t>
  </si>
  <si>
    <t>4010000000</t>
  </si>
  <si>
    <t>Региональный проект "Экономика замкнутого цикла"</t>
  </si>
  <si>
    <t>401Ч200000</t>
  </si>
  <si>
    <t>Обустройство мест (площадок) накопления твердых коммунальных отходов жилого фонда</t>
  </si>
  <si>
    <t>401Ч243040</t>
  </si>
  <si>
    <t>4040000000</t>
  </si>
  <si>
    <t>Комплекс процессных мероприятий "Содержание санкционированной свалки в городе Троицке"</t>
  </si>
  <si>
    <t>4040200000</t>
  </si>
  <si>
    <t>Содержание санкционированной свалки</t>
  </si>
  <si>
    <t>4040240000</t>
  </si>
  <si>
    <t>Муниципальная программа Троицкого городского округа "Доступное и комфортное жильё-гражданам России в городе Троицке"</t>
  </si>
  <si>
    <t>3400000000</t>
  </si>
  <si>
    <t>3440000000</t>
  </si>
  <si>
    <t>Комплекс процессных мероприятий "Оказание молодым семьям государственной поддержки для улучшения жилищных условий"</t>
  </si>
  <si>
    <t>3440100000</t>
  </si>
  <si>
    <t>Обеспечение жильем молодых семей</t>
  </si>
  <si>
    <t>34401L4970</t>
  </si>
  <si>
    <t>ФИЗИЧЕСКАЯ КУЛЬТУРА И СПОРТ</t>
  </si>
  <si>
    <t>1100</t>
  </si>
  <si>
    <t>Другие вопросы в области физической культуры и спорта</t>
  </si>
  <si>
    <t>1105</t>
  </si>
  <si>
    <t>Муниципальная программа Троицкого городского округа "Развитие физической культуры и спорта в городе Троицке"</t>
  </si>
  <si>
    <t>2700000000</t>
  </si>
  <si>
    <t>2740000000</t>
  </si>
  <si>
    <t>Комплекс процессных мероприятий "Создание доступных условий для общегигиенического, физкультурно-оздоровительного благополучия населения города Троицка"</t>
  </si>
  <si>
    <t>2740600000</t>
  </si>
  <si>
    <t>Предоставление общегигиенических, физкультурно-оздоровительных услуг</t>
  </si>
  <si>
    <t>2740600100</t>
  </si>
  <si>
    <t>Управление по спорту, туризму и делам молодежи администрации города Троицка</t>
  </si>
  <si>
    <t>411</t>
  </si>
  <si>
    <t>Муниципальная программа Троицкого городского округа "Укрепление межнационального и межконфессионального согласия, профилактика экстремизма и терроризма в городе Троицке"</t>
  </si>
  <si>
    <t>0400000000</t>
  </si>
  <si>
    <t>0440000000</t>
  </si>
  <si>
    <t>Комплекс процессных мероприятий "Реализация муниципальных программ (подпрограмм) по реализации государственной национальной политики"</t>
  </si>
  <si>
    <t>0440200000</t>
  </si>
  <si>
    <t>Реализация муниципальных программ (подпрограмм) в сфере государственной национальной политики</t>
  </si>
  <si>
    <t>04402S3090</t>
  </si>
  <si>
    <t>ОБРАЗОВАНИЕ</t>
  </si>
  <si>
    <t>0700</t>
  </si>
  <si>
    <t>Молодежная политика</t>
  </si>
  <si>
    <t>0707</t>
  </si>
  <si>
    <t>2410000000</t>
  </si>
  <si>
    <t>Региональный проект «Мы вместе (Воспитание гармонично развитой личности)»</t>
  </si>
  <si>
    <t>241Ю200000</t>
  </si>
  <si>
    <t>Реализация мероприятий с детьми и молодежью</t>
  </si>
  <si>
    <t>241Ю2S1010</t>
  </si>
  <si>
    <t>Приобретение плакатов, буклетов и листовок по антинаркотической пропаганде (для распространения в молодежной среде)</t>
  </si>
  <si>
    <t>2440225605</t>
  </si>
  <si>
    <t>Массовый спорт</t>
  </si>
  <si>
    <t>1102</t>
  </si>
  <si>
    <t>Организация круглогодичного трудоустройства несовершеннолетних граждан в возрасте от 14 до 18 лет в свободное от учебы время.</t>
  </si>
  <si>
    <t>0640400059</t>
  </si>
  <si>
    <t>Муниципальная программа Троицкого городского округа "Укрепление общественного здоровья на территории Троицкого городского округа"</t>
  </si>
  <si>
    <t>0800000000</t>
  </si>
  <si>
    <t>0840000000</t>
  </si>
  <si>
    <t>Комплекс процессных мероприятий "Укрепление общественного здоровья на территории Троицкого городского округа"</t>
  </si>
  <si>
    <t>0840100000</t>
  </si>
  <si>
    <t>Информационно - коммуникационная кампания в социальных сетях, на сайтах</t>
  </si>
  <si>
    <t>0840110010</t>
  </si>
  <si>
    <t>Вовлечение в занятия физической культурой и спортом, формирование доступной спортивной среды</t>
  </si>
  <si>
    <t>0840110020</t>
  </si>
  <si>
    <t>Комплекс процессных мероприятий "Совершенствование системы физического воспитания различных категорий и групп населения"</t>
  </si>
  <si>
    <t>2740100000</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</si>
  <si>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t>
  </si>
  <si>
    <t>2740120016</t>
  </si>
  <si>
    <t>Обеспечение условий развития физической культуры и спорта в городе Троицке и организации физкультурно-массовой работы с населением</t>
  </si>
  <si>
    <t>2740144200</t>
  </si>
  <si>
    <t>Организация и проведение физкультурных и спортивных мероприятий на территории Троицкого городского округа и участие в областных, региональных, всероссийских физкультурных и спортивных мероприятиях</t>
  </si>
  <si>
    <t>2740171012</t>
  </si>
  <si>
    <t>Оплата услуг специалистов по организации физкультурно-оздоровительной и спортивно-массовой работы с населением среднего возраста</t>
  </si>
  <si>
    <t>27401S0012</t>
  </si>
  <si>
    <t>Приобретение спортивного инвентаря и оборудования для спортивных школ и физкультурно-спортивных организаций</t>
  </si>
  <si>
    <t>27401S0013</t>
  </si>
  <si>
    <t>Оплата услуг специалистов по организации физкультурно-оздоровительной и спортивно-массовой работы с детьми и молодежью в возрасте от 6 до 29 лет</t>
  </si>
  <si>
    <t>27401S0014</t>
  </si>
  <si>
    <t>27401S0016</t>
  </si>
  <si>
    <t>Оплата услуг специалистов по организации физкультурно-оздоровительной и спортивно-массовой работы с населением старшего возраста</t>
  </si>
  <si>
    <t>27401S0018</t>
  </si>
  <si>
    <t>Оплата услуг специалистов по организации обучения детей плаванию по межведомственной программе «Плавание для всех»</t>
  </si>
  <si>
    <t>27401S0030</t>
  </si>
  <si>
    <t>Повышение квалификации педагогических работников и руководителей муниципальных учреждений, реализующих дополнительные образовательные программы спортивной подготовки</t>
  </si>
  <si>
    <t>27401S0040</t>
  </si>
  <si>
    <t>Оплата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</si>
  <si>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27401S0120</t>
  </si>
  <si>
    <t>Комплекс процессных мероприятий "Развитие инфраструктуры сферы физической культуры и спорта"</t>
  </si>
  <si>
    <t>2740300000</t>
  </si>
  <si>
    <t>Повышение уровня доступности муниципальных учреждений физической культуры и спорта для инвалидов и других маломобильных групп населения</t>
  </si>
  <si>
    <t>27403S8690</t>
  </si>
  <si>
    <t>Комплекс процессных мероприятий "Развитие организационно-управленческого, научно-методического, кадрового и медико-биологического обеспечения физкультурно-спортивной деятельности"</t>
  </si>
  <si>
    <t>2740400000</t>
  </si>
  <si>
    <t>Городской конкурс "Лучший спортсмен года города Троицка"</t>
  </si>
  <si>
    <t>2740471012</t>
  </si>
  <si>
    <t>Комплекс процессных мероприятий "Доступная среда"</t>
  </si>
  <si>
    <t>2740500000</t>
  </si>
  <si>
    <t>27405S8690</t>
  </si>
  <si>
    <t>Организация и проведение празднования 80-ой годовщины Победы в Великой Отечественной войне</t>
  </si>
  <si>
    <t>5340101000</t>
  </si>
  <si>
    <t>Спорт высших достижений</t>
  </si>
  <si>
    <t>1103</t>
  </si>
  <si>
    <t>Финансовая поддержка муниципальных учреждений, реализующих дополнительные образовательные программы спортивной подготовки на учебно-тренировочных этапах (этапах спортивной специализации), в том числе для приобретения спортивного инвентаря и оборудования</t>
  </si>
  <si>
    <t>27401S0017</t>
  </si>
  <si>
    <t>Комплекс процессных мероприятий "Профилактика наркомании, алкоголизма и табакокурения"</t>
  </si>
  <si>
    <t>0640200000</t>
  </si>
  <si>
    <t>0640225605</t>
  </si>
  <si>
    <t>2740120400</t>
  </si>
  <si>
    <t>Управление социальной защиты населения администрации города Троицка</t>
  </si>
  <si>
    <t>412</t>
  </si>
  <si>
    <t>Пенсионное обеспечение</t>
  </si>
  <si>
    <t>1001</t>
  </si>
  <si>
    <t>Выплата пенсии за выслугу лет лицам, замещавшим должности муниципальной службы Троицкого городского округа</t>
  </si>
  <si>
    <t>2340149100</t>
  </si>
  <si>
    <t>Обеспечение своевременной выплаты пенсии за выслугу лет, лицам, замещавшим должности муниципальной службы Троицкого городского округа</t>
  </si>
  <si>
    <t>2340149101</t>
  </si>
  <si>
    <t>Социальное обслуживание населения</t>
  </si>
  <si>
    <t>1002</t>
  </si>
  <si>
    <t>Муниципальная программа Троицкого городского округа "Развитие социальной защиты населения на территории Троицкого городского округа"</t>
  </si>
  <si>
    <t>2600000000</t>
  </si>
  <si>
    <t>2640000000</t>
  </si>
  <si>
    <t>Комплекс процессных меропритий "Улучшение качества жизни граждан пожилого возраста и инвалидов, семей с детьми"</t>
  </si>
  <si>
    <t>2640300000</t>
  </si>
  <si>
    <t>Осуществление переданных государственных полномочий по социальному обслуживанию граждан</t>
  </si>
  <si>
    <t>2640328630</t>
  </si>
  <si>
    <t>Комплекс процессных мероприятий "Компенсация части расходов, понесенных нанимателем жилого помещения, в связи с проведением ремонта жилого помещения, внесенного в Реестр муниципальных жилых помещений на территории города Троицка Челябинской области, требующих ремонта</t>
  </si>
  <si>
    <t>1640400000</t>
  </si>
  <si>
    <t>Компенсация части расходов, понесенных нанимателем жилого помещения, в связи с проведением ремонта жилого помещения, внесенного в Реестр муниципальных жилых помещений на территории города Троицка Челябинской области, требующих ремонта</t>
  </si>
  <si>
    <t>1640400029</t>
  </si>
  <si>
    <t>Муниципальная программа Троицкого городского округа "Поддержка социально ориентированных некоммерческих организаций и гражданских инициатив"</t>
  </si>
  <si>
    <t>2200000000</t>
  </si>
  <si>
    <t>2240000000</t>
  </si>
  <si>
    <t>Комплекс процессных меропритий "Поддержка социально ориентированных некоммерческих организаций"</t>
  </si>
  <si>
    <t>2240100000</t>
  </si>
  <si>
    <t>Предоставление субсидий социально ориентированным некоммерческим организациям, осуществляющим поддержку ветеранов</t>
  </si>
  <si>
    <t>2240141611</t>
  </si>
  <si>
    <t>Предоставление субсидий социально ориентированным некоммерческим организациям, осуществляющим поддержку инвалидов</t>
  </si>
  <si>
    <t>2240141612</t>
  </si>
  <si>
    <t>Предоставление субсидий социально ориентированным некоммерческим организациям, осуществляющим поддержку иных категорий граждан</t>
  </si>
  <si>
    <t>2240141613</t>
  </si>
  <si>
    <t>Оказание дополнительных мер социальной поддержки (материальной помощи) ветеранам, льготным категориям граждан, пожилым гражданам, гражданам попавшим в трудную жизненную ситуацию</t>
  </si>
  <si>
    <t>2340121602</t>
  </si>
  <si>
    <t>Оказание дополнительных мер социальной поддержки (материальной помощи) семьям, имеющим детей</t>
  </si>
  <si>
    <t>2340121603</t>
  </si>
  <si>
    <t>Организация и проведение мероприятий, направленных на укрепление семьи и поддержку старшего поколения</t>
  </si>
  <si>
    <t>2340121604</t>
  </si>
  <si>
    <t>Единовременная материальная помощь гражданам Российской Федерации, взявшим на себя обязанность осуществить погребение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(за счет средств резервного фонда Администрации города Троицка)</t>
  </si>
  <si>
    <t>2340121606</t>
  </si>
  <si>
    <t>Единовременная денежная выплата гражданам,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счет средств резервного фонда Администрации города Троицка)</t>
  </si>
  <si>
    <t>2340121607</t>
  </si>
  <si>
    <t>Единовременная денежная выплата членам семей погибших при выполнении задач по защите конституционных прав граждан в условиях чрезвычайного положения и при вооруженных конфликтах военнослужащих, лиц рядового и начальствующего состава органов внутренних дел, Государственной противопожарной службы,учреждений и органов уголовно-исполнительной системы, органов государственной безопасности, а также членам семей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(кроме случаев, когда смерть наступила в результате их противоправных действий) ко Дню матери</t>
  </si>
  <si>
    <t>2340121608</t>
  </si>
  <si>
    <t>Единовременная материальная помощь гражданам Российской Федерации, взявшим на себя обязанность осуществить погребение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</si>
  <si>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2340121706</t>
  </si>
  <si>
    <t>Единовременная денежная выплата гражданам,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</si>
  <si>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2340121707</t>
  </si>
  <si>
    <t>Комплекс процессных меропритий "Повышение реальных доходов отдельных категорий граждан, проживающих на территории Троицкого городского округа, меры социальной поддержки которым установлены федеральным законодательством и законодательством Челябинской области"</t>
  </si>
  <si>
    <t>2640100000</t>
  </si>
  <si>
    <t>Осуществление переданных государственных полномочий по социальной поддержке ветеранов труда, ветеранов военной службы, лиц, проработавших в тылу</t>
  </si>
  <si>
    <t>2640128340</t>
  </si>
  <si>
    <t>Осуществление переданных государственных полномочий по социальной поддержке реабилитированных лиц и лиц, признанных пострадавшими от политических репрессий</t>
  </si>
  <si>
    <t>2640128350</t>
  </si>
  <si>
    <t>Осуществление переданных государственных полномочий по социальной поддержке ветеранов труда Челябинской области</t>
  </si>
  <si>
    <t>2640128360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</si>
  <si>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оплату жилых помещений и коммунальных услуг</t>
  </si>
  <si>
    <t>2640128380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</si>
  <si>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осуществления компенсационных выплат за пользование услугами связи</t>
  </si>
  <si>
    <t>2640128390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</si>
  <si>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уплату взноса на капитальный ремонт общего имущества в многоквартирном доме</t>
  </si>
  <si>
    <t>2640128400</t>
  </si>
  <si>
    <t>Осуществление переданных государственных полномочий по возмещению стоимости услуг по погребению и выплате социального пособия на погребение</t>
  </si>
  <si>
    <t>2640128440</t>
  </si>
  <si>
    <t>Осуществление переданных государственных полномочий по возмещению расходов,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t>
  </si>
  <si>
    <t>2640128460</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</si>
  <si>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</si>
  <si>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2640152200</t>
  </si>
  <si>
    <t>Реализация полномочий Российской Федерации на оплату жилищно-коммунальных услуг отдельным категориям граждан</t>
  </si>
  <si>
    <t>2640152500</t>
  </si>
  <si>
    <t>Комплекс процессных меропритий "Содействие росту реальных доходов семей, в том числе семей с детьми, и малообеспеченных граждан"</t>
  </si>
  <si>
    <t>2640200000</t>
  </si>
  <si>
    <t>Осуществление переданных государственных полномочий по предоставлению гражданам субсидий на оплату жилого помещения и коммунальных услуг</t>
  </si>
  <si>
    <t>2640228420</t>
  </si>
  <si>
    <t>Осуществление переданных государственных полномочий по выплате областного единовременного пособия при рождении ребенка</t>
  </si>
  <si>
    <t>2640228010</t>
  </si>
  <si>
    <t>Осуществление переданных государственных полномочий по выплате пособия на ребенка</t>
  </si>
  <si>
    <t>2640228040</t>
  </si>
  <si>
    <t>Осуществление переданных государственных полномочий по ежемесячной денежной выплате на оплату жилья и коммунальных услуг многодетной семье</t>
  </si>
  <si>
    <t>2640228050</t>
  </si>
  <si>
    <t>Комплекс процессных меропритий "Улучшение качества жизни детей-сирот и детей, оставшихся без попечения родителей, а так же лиц из их числа"</t>
  </si>
  <si>
    <t>2640400000</t>
  </si>
  <si>
    <t>Осуществление переданных государственных полномочий по социальной поддержке детей-сирот и детей, оставшихся без попечения родителей, а также лиц из их числа, помещенных в муниципальные организации для детей-сирот и детей, оставшихся без попечения родителей</t>
  </si>
  <si>
    <t>2640428160</t>
  </si>
  <si>
    <t>Осуществление переданных государственных полномочий по социальной поддержке детей-сирот и детей, оставшихся без попечения родителей, переданных под опеку (попечительство) и на воспитание в приемные семьи, а также лиц из их числа и приемных семей</t>
  </si>
  <si>
    <t>2640428200</t>
  </si>
  <si>
    <t>Другие вопросы в области социальной политики</t>
  </si>
  <si>
    <t>1006</t>
  </si>
  <si>
    <t>Осуществление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</si>
  <si>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2640128560</t>
  </si>
  <si>
    <t>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</si>
  <si>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2640128580</t>
  </si>
  <si>
    <t>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и формированию электронных реестров для зачисления денежных средств на счета физических лиц, открытых в кредитных организациях</t>
  </si>
  <si>
    <t>2640128600</t>
  </si>
  <si>
    <t>Осуществление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</si>
  <si>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2640228120</t>
  </si>
  <si>
    <t>Осуществление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</si>
  <si>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2640228770</t>
  </si>
  <si>
    <t>Комплекс процессных меропритий "Развитие системы социальной защиты населения Троицкого городского округа"</t>
  </si>
  <si>
    <t>2640500000</t>
  </si>
  <si>
    <t>2640520400</t>
  </si>
  <si>
    <t>Осуществление переданных государственных полномочий по организации и осуществлению деятельности по опеке и попечительству</t>
  </si>
  <si>
    <t>2640528170</t>
  </si>
  <si>
    <t>Организация работы органов управления социальной защиты населения муниципальных образований</t>
  </si>
  <si>
    <t>2640528370</t>
  </si>
  <si>
    <t>2640528420</t>
  </si>
  <si>
    <t>Организация работы органов управления социальной защиты населения муниципальных образований(софинансирование)</t>
  </si>
  <si>
    <t>26405S8370</t>
  </si>
  <si>
    <t>Управление образования администрации города Троицка</t>
  </si>
  <si>
    <t>429</t>
  </si>
  <si>
    <t>Дошкольное образование</t>
  </si>
  <si>
    <t>0701</t>
  </si>
  <si>
    <t>Муниципальная программа Троицкого городского округа "Развитие дошкольного образования в городе Троицке"</t>
  </si>
  <si>
    <t>0900000000</t>
  </si>
  <si>
    <t>0940000000</t>
  </si>
  <si>
    <t>Комплекс процессных мероприятий "Обеспечение территориальной и экономической доступности дошкольного образования"</t>
  </si>
  <si>
    <t>0940100000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</si>
  <si>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</si>
  <si>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0940104070</t>
  </si>
  <si>
    <t>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t>
  </si>
  <si>
    <t>0940142000</t>
  </si>
  <si>
    <t>Комплекс процессных мероприятий "Обеспечение комплексной безопасности и развитие инфраструктуры в дошкольных образовательных учреждениях"</t>
  </si>
  <si>
    <t>0940200000</t>
  </si>
  <si>
    <t>Проведение антитеррористических мероприятий</t>
  </si>
  <si>
    <t>0940200280</t>
  </si>
  <si>
    <t>Проведение текущих ремонтов (зданий, оборудования) и брендирование (зданий, помещений, сооружений)</t>
  </si>
  <si>
    <t>0940200290</t>
  </si>
  <si>
    <t>Проведение противопожарных мероприятий</t>
  </si>
  <si>
    <t>0940200293</t>
  </si>
  <si>
    <t>Проведение мероприятий по обеспечению безопасности в сфере защиты прав потребителей и благополучия человека</t>
  </si>
  <si>
    <t>0940200294</t>
  </si>
  <si>
    <t>Приобретение оборудования,строительных материалов, мебели</t>
  </si>
  <si>
    <t>0940200295</t>
  </si>
  <si>
    <t>Проведение ремонтных работ по замене оконных блоков в муниципальных дошкольных образовательных организациях</t>
  </si>
  <si>
    <t>0940200299</t>
  </si>
  <si>
    <t>Оснащение современным оборудованием муниципальных образовательных организаций, реализующих образовательные программы дошкольного образования, для получения детьми качественного образования</t>
  </si>
  <si>
    <t>09402S4040</t>
  </si>
  <si>
    <t>Разработка проектно-сметной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t>
  </si>
  <si>
    <t>09402S4110</t>
  </si>
  <si>
    <t>Комплекс процессных мероприятий "Укрепление здоровья детей, развитие коррекционного образования"</t>
  </si>
  <si>
    <t>0940300000</t>
  </si>
  <si>
    <t>Поддержание рациона питания детей в муниципальных дошкольных образовательных учреждениях в пределах, установленных санитарно-эпидемиологическими правилами и нормативами</t>
  </si>
  <si>
    <t>0940342001</t>
  </si>
  <si>
    <t>Муниципальная программа Троицкого городского округа "Развитие образования в городе Троицке"</t>
  </si>
  <si>
    <t>1800000000</t>
  </si>
  <si>
    <t>1840000000</t>
  </si>
  <si>
    <t>Комплекс процессных мероприятий "Обеспечение комплексной безопасности и развитие инфраструктуры образовательных учреждений"</t>
  </si>
  <si>
    <t>1840200000</t>
  </si>
  <si>
    <t>Проведение мероприятий по энергосбережению</t>
  </si>
  <si>
    <t>1840200270</t>
  </si>
  <si>
    <t>Реализация инициативного проекта "Теплый детский сад" (ремонт кровли здания площадью 922,43 квадратных метров и замена оконных блоков в МБДОУ "Детский сад № 30")</t>
  </si>
  <si>
    <t>512012401С</t>
  </si>
  <si>
    <t>Реализация инициативного проекта "Создаем комфорт в родном садике" (ремонт кровли и замена оконных блоков в здании МБДОУ "Детский сад № 4" по адресу: г. Троицк, ул. им. Т.Д. Дерибаса, 2а)</t>
  </si>
  <si>
    <t>512012401Ш</t>
  </si>
  <si>
    <t>Реализация инициативного проекта "Уютный детский сад № 31" (ремонт кровли и замена оконных блоков в здании МБДОУ "ЦРР - детский сад № 31" по адресу: Челябинская область, г. Троицк, ул. им. М.М. Володарского д.41)</t>
  </si>
  <si>
    <t>512012401Ю</t>
  </si>
  <si>
    <t>Общее образование</t>
  </si>
  <si>
    <t>0702</t>
  </si>
  <si>
    <t>Комплекс процессных мероприятий "Укрепление межнационального и межконфессионального согласия, профилактика экстремизма и терроризма в городе Троицке"</t>
  </si>
  <si>
    <t>0440100000</t>
  </si>
  <si>
    <t>Мероприятия, направленные на поддержку и развитие языков и культуры народов Российской Федерации, проживающих на территории города Троицка. Реализация прав национальных меньшинств, обеспечение социальной и культурной адаптации мигрантов.Профилактика межнациональных (межэтнических) конфликтов</t>
  </si>
  <si>
    <t>0440104602</t>
  </si>
  <si>
    <t>Оказание помощи национальным культурным центрам города Троицка в организации образовательных учреждениях города Троицка комнат-музеев национальных культур</t>
  </si>
  <si>
    <t>0440104603</t>
  </si>
  <si>
    <t>Приобретение научно - методической литературы и видеофильмов для муниципальных образовательных учреждений по профилактике наркомании, здоровому образу жизни</t>
  </si>
  <si>
    <t>0640225603</t>
  </si>
  <si>
    <t>1810000000</t>
  </si>
  <si>
    <t>Региональный проект "Все лучшее детям"</t>
  </si>
  <si>
    <t>181Ю400000</t>
  </si>
  <si>
    <t>Оснащение предметных кабинетов общеобразовательных организаций средствами обучения и воспитания</t>
  </si>
  <si>
    <t>181Ю455590</t>
  </si>
  <si>
    <t>Проведение ремонтных работ по замене оконных блоков в муниципальных общеобразовательных организациях</t>
  </si>
  <si>
    <t>181Ю4S3172</t>
  </si>
  <si>
    <t>Региональный проект "Педагоги и наставники"</t>
  </si>
  <si>
    <t>181Ю600000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</si>
  <si>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</si>
  <si>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181Ю650501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</si>
  <si>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</si>
  <si>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181Ю651790</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</si>
  <si>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</si>
  <si>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181Ю653035</t>
  </si>
  <si>
    <t>Комплекс процессных мероприятий "Нормативно - правовое, организационное и финансовое обеспечение доступности качественного образования"</t>
  </si>
  <si>
    <t>1840100000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</si>
  <si>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обеспечение дополнительного образования детей в муниципальных общеобразовательных организациях</t>
  </si>
  <si>
    <t>1840103260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</si>
  <si>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t>
  </si>
  <si>
    <t>1840142100</t>
  </si>
  <si>
    <t>Организация и проведение государственной (итоговой) аттестации обучающихся, освоивших образовательные программы основного общего образования</t>
  </si>
  <si>
    <t>1840181000</t>
  </si>
  <si>
    <t>1840200280</t>
  </si>
  <si>
    <t>Организация ремонтных работ (разработка ПСД, государственная экспертиза ПСД, строительный контроль, геодезические изыскания и другие работы, необходимые для проведения ремонтных работ)</t>
  </si>
  <si>
    <t>1840200282</t>
  </si>
  <si>
    <t>1840200290</t>
  </si>
  <si>
    <t>1840200293</t>
  </si>
  <si>
    <t>1840200294</t>
  </si>
  <si>
    <t>1840200295</t>
  </si>
  <si>
    <t>18402S3173</t>
  </si>
  <si>
    <t>Комплекс процессных мероприятий "Формирование здоровьесберегающих и безопасных условий организации образовательного процесса"</t>
  </si>
  <si>
    <t>1840500000</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</si>
  <si>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</si>
  <si>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1840503310</t>
  </si>
  <si>
    <t>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</si>
  <si>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1840503520</t>
  </si>
  <si>
    <t>Предоставление доп. мер социальной поддержки по организации одноразового горячего питания в муниципальных образовательных учреждениях города Троицка, реализующих образовательные программы основного общего и среднего общего образования</t>
  </si>
  <si>
    <t>1840505501</t>
  </si>
  <si>
    <t>Обеспечение бесплатным двухразовым питанием детей с ограниченными возможностями здоровья, обучающихся по образовательным программам начального общего, основного общего и среднего общего образования в муниципальных образовательных учреждениях города Троицка (за исключением специальных (коррекционных) образовательных учреждений)</t>
  </si>
  <si>
    <t>1840505510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</si>
  <si>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</si>
  <si>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18405L3040</t>
  </si>
  <si>
    <t>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</si>
  <si>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18405S3190</t>
  </si>
  <si>
    <t>Обеспечение молоком (молочной продукцией) обучающихся по образовательным программам начального общего образования в муниципальных общеобразовательных организациях</t>
  </si>
  <si>
    <t>18405S3290</t>
  </si>
  <si>
    <t>Комплекс процессных мероприятий "Повышение доступности образования для лиц с ограниченными возможностями здоровья"</t>
  </si>
  <si>
    <t>1840900000</t>
  </si>
  <si>
    <t>Обеспечение гос.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обеспечения доп. образования детей в муниципальных общеобразовательных организациях для обучающихся с ограниченными возможностями здоровья</t>
  </si>
  <si>
    <t>1840903230</t>
  </si>
  <si>
    <t>Организация предоставления общедоступного и бесплатного дошкольного, начального общего,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t>
  </si>
  <si>
    <t>1840943300</t>
  </si>
  <si>
    <t>Реализация инициативного проекта "Надежному лицею-надежную кровлю" (ремонт кровли здания Литера В1 МБОУ "Лицей № 13", Челябинская область, г. Троицк, ул. Красноармейская, д. 36)</t>
  </si>
  <si>
    <t>512012401У</t>
  </si>
  <si>
    <t>Реализация инициативного проекта "Комфортные условия для занятий спортом в школе № 9" (ремонт спортивного зала и электрических сетей спортивного зала в здании МБОУ "СОШ № 9", расположенного по адресу: Челябинская область, г. Троицк, ул. Красноармейская, д. 28)</t>
  </si>
  <si>
    <t>512012401Ф</t>
  </si>
  <si>
    <t>Реализация инициативного проекта "Новые окна школы № 7" (замена оконных блоков 3-го этажа и перехода в столовую) по адресу: г. Троицк, ул. им. И.В. Качинского, д. 2А)</t>
  </si>
  <si>
    <t>512012401Ц</t>
  </si>
  <si>
    <t>Реализация инициативного проекта "Нашей школе – красивые и теплые окна и безопасный вход в здание" (замена окон и ремонт крылец центрального и запасных выходов в здании МБОУ "СОШ № 5 имени А.В. Гусака" по адресу: г. Троицк, ул. им. К.Э. Циолковского, д. 12)</t>
  </si>
  <si>
    <t>512012401Э</t>
  </si>
  <si>
    <t>Дополнительное образование детей</t>
  </si>
  <si>
    <t>0703</t>
  </si>
  <si>
    <t>1840200299</t>
  </si>
  <si>
    <t>Комплекс процессных мероприятий "Обеспечение дополнительного образования"</t>
  </si>
  <si>
    <t>1841000000</t>
  </si>
  <si>
    <t>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t>
  </si>
  <si>
    <t>1841042300</t>
  </si>
  <si>
    <t>Обеспечение функционирования системы персонифицированного финансирования дополнительного образования детей.</t>
  </si>
  <si>
    <t>1841042301</t>
  </si>
  <si>
    <t>Реализация инициативного проекта "Ремонт отмостки – ключ к комфорту и безопасности" (ремонт отмостки здания МБУДО "ДЮЦ" по адресу: г. Троицк, ул. им. С.И. Ловчикова, д. 40)</t>
  </si>
  <si>
    <t>512012401Я</t>
  </si>
  <si>
    <t>Другие вопросы в области образования</t>
  </si>
  <si>
    <t>0709</t>
  </si>
  <si>
    <t>Проведение конкурса детских рисунков "Я выбираю жизнь"</t>
  </si>
  <si>
    <t>0640225602</t>
  </si>
  <si>
    <t>Организация профильных смен для детей, состоящих на профилактическом учете</t>
  </si>
  <si>
    <t>06404S9010</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</si>
  <si>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</si>
  <si>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1840103210</t>
  </si>
  <si>
    <t>Комплекс процессных мероприятий "Отдых и оздоровление детей"</t>
  </si>
  <si>
    <t>1840400000</t>
  </si>
  <si>
    <t>Предоставление муниципальным учреждениям, подведомственным Управлению образования, субсидий на организацию отдыха детей в каникулярное время</t>
  </si>
  <si>
    <t>1840404401</t>
  </si>
  <si>
    <t>Организация и проведение мероприятий летней оздоровительной кампании</t>
  </si>
  <si>
    <t>1840404402</t>
  </si>
  <si>
    <t>Обеспечение функционирования МАУ "Золотая Сопка" в межсезонный период</t>
  </si>
  <si>
    <t>1840443200</t>
  </si>
  <si>
    <t>Организация отдыха детей в каникулярное время</t>
  </si>
  <si>
    <t>18404S3350</t>
  </si>
  <si>
    <t>Проведение конкурсов среди обучающихся, направленных на формирование здорового образа жизни и профилактику деструктивного поведения</t>
  </si>
  <si>
    <t>1840500301</t>
  </si>
  <si>
    <t>Приобретение научно-методической литературы, средств информационно-наглядной агитации и видеофильмов для МОУ по профилактике наркомании и здоровому образу жизни</t>
  </si>
  <si>
    <t>1840500302</t>
  </si>
  <si>
    <t>Комплекс процессных мероприятий "Развитие системы поддержки одаренных детей и талантливой молодёжи"</t>
  </si>
  <si>
    <t>1840600000</t>
  </si>
  <si>
    <t>Организация и проведение мероприятий, конкурсов для обучающихся, обеспечение участие победителей городских конкурсов и соревнований, городских этапов олимпиад в региональных и всероссийских мероприятиях</t>
  </si>
  <si>
    <t>1840606600</t>
  </si>
  <si>
    <t>Комплекс процессных мероприятий "Информационное сопровождение деятельности системы образования города Троицка"</t>
  </si>
  <si>
    <t>1840700000</t>
  </si>
  <si>
    <t>Публикация информационных материалов в средствах массовой информации</t>
  </si>
  <si>
    <t>1840721701</t>
  </si>
  <si>
    <t>1840721702</t>
  </si>
  <si>
    <t>Комплекс процессных мероприятий "Сопровождение деятельности образовательных учреждений"</t>
  </si>
  <si>
    <t>1841100000</t>
  </si>
  <si>
    <t>Обеспечение методического, юридического, бухгалтерского, транспортного, технического сопровождения деятельности образовательных учреждений</t>
  </si>
  <si>
    <t>1841145200</t>
  </si>
  <si>
    <t>Комплекс процессных мероприятий "Осуществление полномочий по решению вопросов местного значения"</t>
  </si>
  <si>
    <t>1841200000</t>
  </si>
  <si>
    <t>1841220400</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</si>
  <si>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</si>
  <si>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0940104090</t>
  </si>
  <si>
    <t>Предоставление дополнительной компенсации части платы, взимаемой с родителей (законных представителей) за присмотр и уход за детьми в муниципальных учреждениях города Троицка, реализующих образовательные программы дошкольного образования</t>
  </si>
  <si>
    <t>0940104901</t>
  </si>
  <si>
    <t>Привлечение детей из малообеспеченных, неблагополучных семей, а также семей, оказавшихся в трудной жизненной ситуации в муниципальные образовательные организации, реализующие образовательные программы дошкольного образования, через предоставление компенсации части родительской платы</t>
  </si>
  <si>
    <t>09401S4100</t>
  </si>
  <si>
    <t>Компенсация расходов родителей (законных представителей) на организацию обучения детей - 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</si>
  <si>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1840903180</t>
  </si>
  <si>
    <t>Компенсации расходов родителей (законных представителей) на организацию обучения лиц, являвшихся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</si>
  <si>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1840903300</t>
  </si>
  <si>
    <t>Управление по культуре администрации города Троицка</t>
  </si>
  <si>
    <t>430</t>
  </si>
  <si>
    <t>Муниципальная программа Троицкого городского округа "Укрепление материально-технической базы учреждений культуры города Троицка"</t>
  </si>
  <si>
    <t>1500000000</t>
  </si>
  <si>
    <t>1540000000</t>
  </si>
  <si>
    <t>Комплекс процессных мероприятий "Ремонт, противопожарные мероприятия и оснащение учреждений культуры"</t>
  </si>
  <si>
    <t>1540100000</t>
  </si>
  <si>
    <t>Ремонты и оснащение учреждений культуры</t>
  </si>
  <si>
    <t>1540115201</t>
  </si>
  <si>
    <t>Муниципальная программа Троицкого городского округа "Развитие сферы культуры и дополнительного образования в городе Троицке"</t>
  </si>
  <si>
    <t>3700000000</t>
  </si>
  <si>
    <t>3740000000</t>
  </si>
  <si>
    <t>Комплекс процессных мероприятий "Организация предоставления общедоступного и бесплатного дополнительного образования в области культуры"</t>
  </si>
  <si>
    <t>3740200000</t>
  </si>
  <si>
    <t>Организации дополнительного образования</t>
  </si>
  <si>
    <t>3740242301</t>
  </si>
  <si>
    <t>Культура</t>
  </si>
  <si>
    <t>0801</t>
  </si>
  <si>
    <t>Мероприятия, направленные на укрепление межнационального и межконфессионального согласия на территории города Троицка</t>
  </si>
  <si>
    <t>0440104601</t>
  </si>
  <si>
    <t>Проведение ремонтных работ, противопожарных и энергосберегающих мероприятий в зданиях учреждений культуры, находящихся в муниципальной собственности, и приобретение основных средств для указанных учреждений</t>
  </si>
  <si>
    <t>1540168130</t>
  </si>
  <si>
    <t>Комплекс процессных мероприятий "Организация предоставления услуг в сфере культуры"</t>
  </si>
  <si>
    <t>3740100000</t>
  </si>
  <si>
    <t>Комплектование книжных фондов библиотек</t>
  </si>
  <si>
    <t>3740105194</t>
  </si>
  <si>
    <t>Развитие культурно - досуговой сферы в городе Троицке</t>
  </si>
  <si>
    <t>3740115000</t>
  </si>
  <si>
    <t>Развитие музейного дела на территории города Троицка</t>
  </si>
  <si>
    <t>3740115100</t>
  </si>
  <si>
    <t>Повышение общественно значимого статуса библиотеки и уровня общей и информационной культуры</t>
  </si>
  <si>
    <t>3740115200</t>
  </si>
  <si>
    <t>Модернизация библиотек в части комплектования книжных фондов библиотек муниципальных образований и государственных общедоступных библиотек</t>
  </si>
  <si>
    <t>37401R5191</t>
  </si>
  <si>
    <t>Комплекс процессных мероприятий "Осуществление полномочий по решению вопросов местного значения в сфере культуры города Троицка"</t>
  </si>
  <si>
    <t>3740300000</t>
  </si>
  <si>
    <t>3740320400</t>
  </si>
  <si>
    <t>Управление по капитальному строительству администрации города Троицка</t>
  </si>
  <si>
    <t>431</t>
  </si>
  <si>
    <t>Капитальный ремонт, ремонт и содержание автомобильных дорог общего пользования местного значения</t>
  </si>
  <si>
    <t>304019Д010</t>
  </si>
  <si>
    <t>Внедрение и содержание технических средств, организация и регулирование дорожного движения на территории города Троицка</t>
  </si>
  <si>
    <t>304019Д101</t>
  </si>
  <si>
    <t>Энергоснабжение светофоров</t>
  </si>
  <si>
    <t>304019Д102</t>
  </si>
  <si>
    <t>Содержание автомобильных дорог и инженерных сооружений на них на территории города Троицка</t>
  </si>
  <si>
    <t>304019Д103</t>
  </si>
  <si>
    <t>Ремонт асфальтобетонного покрытия автодорог на территории города Троицка</t>
  </si>
  <si>
    <t>304019Д104</t>
  </si>
  <si>
    <t>Капитальный ремонт автомобильных дорог на территории города Троицка</t>
  </si>
  <si>
    <t>304019Д106</t>
  </si>
  <si>
    <t>304019Д301</t>
  </si>
  <si>
    <t>304019Д302</t>
  </si>
  <si>
    <t>304019Д303</t>
  </si>
  <si>
    <t>304019Д304</t>
  </si>
  <si>
    <t>Строительство и реконструкция автомобильных дорог на территории города Троицка</t>
  </si>
  <si>
    <t>304019Д307</t>
  </si>
  <si>
    <t>30401SД010</t>
  </si>
  <si>
    <t>Муниципальная программа Троицкого городского округа "Капитальное строительство в городе Троицке"</t>
  </si>
  <si>
    <t>4400000000</t>
  </si>
  <si>
    <t>4440000000</t>
  </si>
  <si>
    <t>Комплекс процессных мероприятий "Капитальные вложения в объекты муниципальной собственности"</t>
  </si>
  <si>
    <t>4440100000</t>
  </si>
  <si>
    <t>4440120400</t>
  </si>
  <si>
    <t>Комплекс процессных мероприятий "Выполнение функций и полномочий Управления по капитальному строительству"</t>
  </si>
  <si>
    <t>4440200000</t>
  </si>
  <si>
    <t>4440220400</t>
  </si>
  <si>
    <t>4440221500</t>
  </si>
  <si>
    <t>Комплекс процессных мероприятий "Мероприятия по переселению граждан из жилищного фонда, признанного непригодным для проживания"</t>
  </si>
  <si>
    <t>3440300000</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</si>
  <si>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</si>
  <si>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3440314040</t>
  </si>
  <si>
    <t>34403S4040</t>
  </si>
  <si>
    <t>3410000000</t>
  </si>
  <si>
    <t>Региональный проект "Модернизация коммунальной инфраструктуры"</t>
  </si>
  <si>
    <t>341И300000</t>
  </si>
  <si>
    <t>Реализация мероприятий по модернизации коммунальной инфраструктуры</t>
  </si>
  <si>
    <t>341И351540</t>
  </si>
  <si>
    <t>Комплекс процессных мероприятий "Модернизация объектов коммунальной инфраструктуры"</t>
  </si>
  <si>
    <t>3440200000</t>
  </si>
  <si>
    <t>Обеспечение мероприятий по модернизации систем коммунальной инфраструктуры</t>
  </si>
  <si>
    <t>3440209505</t>
  </si>
  <si>
    <t>Обеспечение мероприятий по модернизации систем коммунальной инфраструктуры за счет средств областного бюджета</t>
  </si>
  <si>
    <t>3440209605</t>
  </si>
  <si>
    <t>Модернизация, реконструкция,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 капитальный ремонт газовых систем (за счет средств бюджета города)</t>
  </si>
  <si>
    <t>3440234050</t>
  </si>
  <si>
    <t>Обеспечение мероприятий по модернизации систем коммунальной инфраструктуры за счет средств бюджета города</t>
  </si>
  <si>
    <t>34402S9605</t>
  </si>
  <si>
    <t>Муниципальная программа Троицкого городского округа "Формирование современной городской среды в городе Троицке"</t>
  </si>
  <si>
    <t>4600000000</t>
  </si>
  <si>
    <t>4610000000</t>
  </si>
  <si>
    <t>Региональный проект "Формирование комфортной городской среды"</t>
  </si>
  <si>
    <t>461И400000</t>
  </si>
  <si>
    <t>Реализация программ формирования современной городской среды</t>
  </si>
  <si>
    <t>461И455550</t>
  </si>
  <si>
    <t>4640000000</t>
  </si>
  <si>
    <t>Комплекс процессных мероприятий "Благоустройство общественных территорий"</t>
  </si>
  <si>
    <t>4640100000</t>
  </si>
  <si>
    <t>Благоустройство общественных территорий</t>
  </si>
  <si>
    <t>4640125550</t>
  </si>
  <si>
    <t>Реализация инициативного проекта "Благоустройство общественной территории в п. Золотая Сопка г. Троицка Челябинской области" (расположенной вблизи здания МБОУ "СОШ № 9" по ул. Троицкая, д. 62)</t>
  </si>
  <si>
    <t>512012401Б</t>
  </si>
  <si>
    <t>Реализация инициативного проекта "Благоустройство дворовой территории дома № 30 10 квартала г. Троицка Челябинской области"</t>
  </si>
  <si>
    <t>512012401В</t>
  </si>
  <si>
    <t>Реализация инициативного проекта "Благоустройство общественной территории в районе дома № 5 по ул. Станционная п. Кирсараи г. Троицка Челябинской области"</t>
  </si>
  <si>
    <t>512012401Г</t>
  </si>
  <si>
    <t>Реализация инициативного проекта "Благоустройство дворовой территории, ограниченной проспектом Культуры д. 10 г. Троицка Челябинской области"</t>
  </si>
  <si>
    <t>512012401Д</t>
  </si>
  <si>
    <t>Реализация инициативного проекта "Благоустройство дворовой территории дома № 4 улицы имени В.И. Медведева г. Троицка Челябинской области"</t>
  </si>
  <si>
    <t>512012401Ж</t>
  </si>
  <si>
    <t>Реализация инициативного проекта "Благоустройство дворовой территории домов № 16 проспекта Строителей и № 6 по улице имени В.И. Медведева г. Троицка Челябинской области"</t>
  </si>
  <si>
    <t>512012401И</t>
  </si>
  <si>
    <t>Реализация инициативного проекта "Благоустройство дворовой территории, ограниченной домами по ул. им. М.Ф. Фрунзе, д. 34, ул. им. братьев Малышевых, д. 43, ул. им. братьев Малышевых, д. 41 г. Троицка Челябинской области"</t>
  </si>
  <si>
    <t>512012401К</t>
  </si>
  <si>
    <t>Реализация инициативного проекта "Благоустройство дворовой территории, ограниченной домами по ул. им. С.И. Денисова, д.9 , ул. им. Ю.А. Гагарина, д. 24 г. Троицка Челябинской области"</t>
  </si>
  <si>
    <t>512012401Л</t>
  </si>
  <si>
    <t>Реализация инициативного проекта "Благоустройство дворовой территории домов № 14, 12, 12а, 13 в микрорайоне № 5 г. Троицка Челябинской области"</t>
  </si>
  <si>
    <t>512012401М</t>
  </si>
  <si>
    <t>Реализация инициативного проекта "Благоустройство дворовой территории многоквартирных домов по ул. им. С.М. Кирова, д. 37, ул. Путевая, д. 14, д. 12, д. 10а г. Троицка Челябинской области"</t>
  </si>
  <si>
    <t>512012401Н</t>
  </si>
  <si>
    <t>Реализация инициативного проекта "Благоустройство дворовой территории домов № 18 и № 20 проспекта Строителей г. Троицка Челябинской области"</t>
  </si>
  <si>
    <t>512012401П</t>
  </si>
  <si>
    <t>Строительство газопроводов и газовых сетей, в том числе проектно-изыскательские работы</t>
  </si>
  <si>
    <t>3440214010</t>
  </si>
  <si>
    <t>34402S4010</t>
  </si>
  <si>
    <t>Охрана объектов растительного и животного мира и среды их обитания</t>
  </si>
  <si>
    <t>0603</t>
  </si>
  <si>
    <t>Развитие, обустройство и восстановление озелененных территорий, ландшафтно-рекреационных зон</t>
  </si>
  <si>
    <t>3940143140</t>
  </si>
  <si>
    <t>Развитие, обустройство и восстановление озелененных территорий, ландшафтно-рекреационных зон (за счет средств бюджета города)</t>
  </si>
  <si>
    <t>3940147039</t>
  </si>
  <si>
    <t>39401S3140</t>
  </si>
  <si>
    <t>Разработка проектной документации на рекультивацию земельных участков, нарушенных размещением твердых коммунальных отходов, и ликвидация объектов накопленного экологического вреда за счет экологических платежей</t>
  </si>
  <si>
    <t>404024026Э</t>
  </si>
  <si>
    <t>Разработка проектной документации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</si>
  <si>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40402S3020</t>
  </si>
  <si>
    <t>Муниципальная программа Троицкого городского округа "Охрана и сохранение объектов культурного наследия города Троицка Челябинской области"</t>
  </si>
  <si>
    <t>3600000000</t>
  </si>
  <si>
    <t>3640000000</t>
  </si>
  <si>
    <t>Комплекс процессных мероприятий " Мероприятия по сохранению, популяризации объектов культурного наследия"</t>
  </si>
  <si>
    <t>3640100000</t>
  </si>
  <si>
    <t>Мероприятия по сохранению объектов культурного наследия, находящихся в муниципальной собственности</t>
  </si>
  <si>
    <t>3640136000</t>
  </si>
  <si>
    <t>Строительство и реконструкция зданий для размещения учреждений культуры и учреждений дополнительного образования в сфере культуры и искусства, находящихся в муниципальной собственности</t>
  </si>
  <si>
    <t>3640168150</t>
  </si>
  <si>
    <t>36401S8150</t>
  </si>
  <si>
    <t>Капитальные вложения в объекты культуры</t>
  </si>
  <si>
    <t>4440144020</t>
  </si>
  <si>
    <t>Капитальные вложения в муниципальные объекты физической культуры и спорта</t>
  </si>
  <si>
    <t>4440120240</t>
  </si>
  <si>
    <t>Капитальные вложения в муниципальные объекты физической культуры и спорта (за счет средств бюджета города)</t>
  </si>
  <si>
    <t>4440144040</t>
  </si>
  <si>
    <t>44401S0240</t>
  </si>
  <si>
    <t>Ведомство</t>
  </si>
  <si>
    <t>Раздел 
подраздел</t>
  </si>
  <si>
    <t>Целевая статья</t>
  </si>
  <si>
    <t>Исполнено на 01.04.2025</t>
  </si>
  <si>
    <t>Вид 
расхода</t>
  </si>
  <si>
    <t>Единица измерения: рублей</t>
  </si>
  <si>
    <t>Расходы бюджета - всего:</t>
  </si>
  <si>
    <t>Дефицит (-), профицит (+)</t>
  </si>
  <si>
    <t>Раздел II. Расходы</t>
  </si>
  <si>
    <t>Е.Н. Баландина</t>
  </si>
  <si>
    <t>План по бюджетной росписи</t>
  </si>
  <si>
    <t xml:space="preserve">% исполнения </t>
  </si>
  <si>
    <t xml:space="preserve">отклонение </t>
  </si>
  <si>
    <t>Начальник Финансового управления
администрации города Троицка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</si>
</sst>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0.0"/>
  </numFmts>
  <fonts count="4" x14ac:knownFonts="1">
    <font>
      <sz val="10"/>
      <name val="Arial"/>
    </font>
    <font>
      <sz val="10"/>
      <name val="Arial"/>
      <family val="2"/>
      <charset val="204"/>
    </font>
    <font>
      <sz val="12"/>
      <name val="Times New Roman"/>
      <family val="1"/>
      <charset val="204"/>
    </font>
    <font>
      <sz val="14"/>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Border="1" applyAlignment="1" applyProtection="1">
      <alignment wrapText="1"/>
    </xf>
    <xf numFmtId="0" fontId="2" fillId="0" borderId="1" xfId="0" applyFont="1" applyBorder="1"/>
    <xf numFmtId="49" fontId="2" fillId="0" borderId="1" xfId="0" applyNumberFormat="1" applyFont="1" applyBorder="1" applyAlignment="1" applyProtection="1">
      <alignment horizontal="left" vertical="center"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0" fontId="2" fillId="0" borderId="0" xfId="0" applyFont="1" applyAlignment="1">
      <alignment wrapText="1"/>
    </xf>
    <xf numFmtId="0" fontId="2" fillId="0" borderId="1" xfId="0" applyFont="1" applyBorder="1" applyAlignment="1">
      <alignment wrapText="1"/>
    </xf>
    <xf numFmtId="166" fontId="2" fillId="0" borderId="1" xfId="0" applyNumberFormat="1" applyFont="1" applyBorder="1"/>
    <xf numFmtId="4" fontId="2" fillId="0" borderId="1" xfId="0" applyNumberFormat="1" applyFont="1" applyBorder="1"/>
    <xf numFmtId="165" fontId="2" fillId="0" borderId="1"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wrapText="1"/>
    </xf>
    <xf numFmtId="49" fontId="2" fillId="0" borderId="1" xfId="0" applyNumberFormat="1" applyFont="1" applyBorder="1" applyAlignment="1" applyProtection="1">
      <alignment horizontal="center"/>
    </xf>
    <xf numFmtId="4" fontId="2" fillId="0" borderId="1" xfId="0" applyNumberFormat="1" applyFont="1" applyBorder="1" applyAlignment="1" applyProtection="1">
      <alignment horizontal="right"/>
    </xf>
    <xf numFmtId="4" fontId="2" fillId="0" borderId="1" xfId="1" applyNumberFormat="1" applyFont="1" applyBorder="1"/>
    <xf numFmtId="164" fontId="2" fillId="0" borderId="1" xfId="1" applyFont="1" applyBorder="1"/>
    <xf numFmtId="0" fontId="3" fillId="0" borderId="0" xfId="0" applyFont="1" applyAlignment="1">
      <alignment wrapText="1"/>
    </xf>
    <xf numFmtId="0" fontId="3" fillId="0" borderId="0" xfId="0" applyFont="1"/>
    <xf numFmtId="0" fontId="3" fillId="0" borderId="0" xfId="0" applyFont="1" applyBorder="1" applyAlignment="1" applyProtection="1">
      <alignment horizontal="center" vertical="top"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textRotation="90"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right"/>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204"/>
  <sheetViews>
    <sheetView showGridLines="0" tabSelected="1" zoomScale="75" zoomScaleNormal="75" workbookViewId="0">
      <selection activeCell="A1204" sqref="A1204"/>
    </sheetView>
  </sheetViews>
  <sheetFormatPr defaultRowHeight="12.75" customHeight="1" outlineLevelRow="7" x14ac:dyDescent="0.25"/>
  <cols>
    <col min="1" max="1" width="78.85546875" style="7" customWidth="1"/>
    <col min="2" max="2" width="8" style="1" customWidth="1"/>
    <col min="3" max="3" width="7.5703125" style="1" customWidth="1"/>
    <col min="4" max="4" width="14.28515625" style="1" customWidth="1"/>
    <col min="5" max="5" width="5.5703125" style="1" customWidth="1"/>
    <col min="6" max="6" width="19.5703125" style="1" customWidth="1"/>
    <col min="7" max="7" width="16.7109375" style="1" customWidth="1"/>
    <col min="8" max="8" width="16.28515625" style="1" customWidth="1"/>
    <col min="9" max="9" width="19" style="1" customWidth="1"/>
    <col min="10" max="16384" width="9.140625" style="1"/>
  </cols>
  <sheetData>
    <row r="1" spans="1:9" ht="27.75" customHeight="1" x14ac:dyDescent="0.25">
      <c r="A1" s="19" t="s">
        <v>944</v>
      </c>
      <c r="B1" s="19"/>
      <c r="C1" s="19"/>
      <c r="D1" s="19"/>
      <c r="E1" s="19"/>
      <c r="F1" s="19"/>
      <c r="G1" s="19"/>
      <c r="H1" s="19"/>
      <c r="I1" s="19"/>
    </row>
    <row r="2" spans="1:9" ht="15.75" x14ac:dyDescent="0.25">
      <c r="A2" s="2"/>
      <c r="B2" s="2"/>
      <c r="C2" s="2"/>
      <c r="D2" s="2"/>
      <c r="E2" s="2"/>
      <c r="F2" s="2"/>
      <c r="G2" s="2"/>
      <c r="H2" s="25" t="s">
        <v>941</v>
      </c>
      <c r="I2" s="25"/>
    </row>
    <row r="3" spans="1:9" ht="19.5" customHeight="1" x14ac:dyDescent="0.25">
      <c r="A3" s="20" t="s">
        <v>0</v>
      </c>
      <c r="B3" s="21" t="s">
        <v>936</v>
      </c>
      <c r="C3" s="21" t="s">
        <v>937</v>
      </c>
      <c r="D3" s="21" t="s">
        <v>938</v>
      </c>
      <c r="E3" s="21" t="s">
        <v>940</v>
      </c>
      <c r="F3" s="22" t="s">
        <v>946</v>
      </c>
      <c r="G3" s="20" t="s">
        <v>939</v>
      </c>
      <c r="H3" s="24" t="s">
        <v>947</v>
      </c>
      <c r="I3" s="24" t="s">
        <v>948</v>
      </c>
    </row>
    <row r="4" spans="1:9" ht="45.75" customHeight="1" x14ac:dyDescent="0.25">
      <c r="A4" s="20"/>
      <c r="B4" s="21"/>
      <c r="C4" s="21"/>
      <c r="D4" s="21"/>
      <c r="E4" s="21"/>
      <c r="F4" s="23"/>
      <c r="G4" s="20"/>
      <c r="H4" s="24"/>
      <c r="I4" s="24"/>
    </row>
    <row r="5" spans="1:9" ht="15.75" x14ac:dyDescent="0.25">
      <c r="A5" s="4" t="s">
        <v>1</v>
      </c>
      <c r="B5" s="5" t="s">
        <v>2</v>
      </c>
      <c r="C5" s="5"/>
      <c r="D5" s="5"/>
      <c r="E5" s="5"/>
      <c r="F5" s="6">
        <v>185466686.34999999</v>
      </c>
      <c r="G5" s="6">
        <v>26641485.050000001</v>
      </c>
      <c r="H5" s="9">
        <f>G5/F5*100</f>
        <v>14.364566259475851</v>
      </c>
      <c r="I5" s="10">
        <f>F5-G5</f>
        <v>158825201.29999998</v>
      </c>
    </row>
    <row r="6" spans="1:9" ht="15.75" outlineLevel="1" x14ac:dyDescent="0.25">
      <c r="A6" s="4" t="s">
        <v>3</v>
      </c>
      <c r="B6" s="5" t="s">
        <v>2</v>
      </c>
      <c r="C6" s="5" t="s">
        <v>4</v>
      </c>
      <c r="D6" s="5"/>
      <c r="E6" s="5"/>
      <c r="F6" s="6">
        <v>112539416.04000001</v>
      </c>
      <c r="G6" s="6">
        <v>16052223.9</v>
      </c>
      <c r="H6" s="9">
        <f t="shared" ref="H6:H69" si="0">G6/F6*100</f>
        <v>14.263645987193094</v>
      </c>
      <c r="I6" s="10">
        <f t="shared" ref="I6:I69" si="1">F6-G6</f>
        <v>96487192.140000001</v>
      </c>
    </row>
    <row r="7" spans="1:9" ht="31.5" outlineLevel="2" x14ac:dyDescent="0.25">
      <c r="A7" s="4" t="s">
        <v>5</v>
      </c>
      <c r="B7" s="5" t="s">
        <v>2</v>
      </c>
      <c r="C7" s="5" t="s">
        <v>6</v>
      </c>
      <c r="D7" s="5"/>
      <c r="E7" s="5"/>
      <c r="F7" s="6">
        <v>7073625.9500000002</v>
      </c>
      <c r="G7" s="6">
        <v>1145967.44</v>
      </c>
      <c r="H7" s="9">
        <f t="shared" si="0"/>
        <v>16.200565991194374</v>
      </c>
      <c r="I7" s="10">
        <f t="shared" si="1"/>
        <v>5927658.5099999998</v>
      </c>
    </row>
    <row r="8" spans="1:9" ht="15.75" outlineLevel="3" x14ac:dyDescent="0.25">
      <c r="A8" s="4" t="s">
        <v>7</v>
      </c>
      <c r="B8" s="5" t="s">
        <v>2</v>
      </c>
      <c r="C8" s="5" t="s">
        <v>6</v>
      </c>
      <c r="D8" s="5" t="s">
        <v>8</v>
      </c>
      <c r="E8" s="5"/>
      <c r="F8" s="6">
        <v>7073625.9500000002</v>
      </c>
      <c r="G8" s="6">
        <v>1145967.44</v>
      </c>
      <c r="H8" s="9">
        <f t="shared" si="0"/>
        <v>16.200565991194374</v>
      </c>
      <c r="I8" s="10">
        <f t="shared" si="1"/>
        <v>5927658.5099999998</v>
      </c>
    </row>
    <row r="9" spans="1:9" ht="15.75" outlineLevel="4" x14ac:dyDescent="0.25">
      <c r="A9" s="4" t="s">
        <v>9</v>
      </c>
      <c r="B9" s="5" t="s">
        <v>2</v>
      </c>
      <c r="C9" s="5" t="s">
        <v>6</v>
      </c>
      <c r="D9" s="5" t="s">
        <v>10</v>
      </c>
      <c r="E9" s="5"/>
      <c r="F9" s="6">
        <v>7073625.9500000002</v>
      </c>
      <c r="G9" s="6">
        <v>1145967.44</v>
      </c>
      <c r="H9" s="9">
        <f t="shared" si="0"/>
        <v>16.200565991194374</v>
      </c>
      <c r="I9" s="10">
        <f t="shared" si="1"/>
        <v>5927658.5099999998</v>
      </c>
    </row>
    <row r="10" spans="1:9" ht="47.25" outlineLevel="7" x14ac:dyDescent="0.25">
      <c r="A10" s="4" t="s">
        <v>11</v>
      </c>
      <c r="B10" s="5" t="s">
        <v>2</v>
      </c>
      <c r="C10" s="5" t="s">
        <v>6</v>
      </c>
      <c r="D10" s="5" t="s">
        <v>10</v>
      </c>
      <c r="E10" s="5" t="s">
        <v>12</v>
      </c>
      <c r="F10" s="6">
        <v>7073625.9500000002</v>
      </c>
      <c r="G10" s="6">
        <v>1145967.44</v>
      </c>
      <c r="H10" s="9">
        <f t="shared" si="0"/>
        <v>16.200565991194374</v>
      </c>
      <c r="I10" s="10">
        <f t="shared" si="1"/>
        <v>5927658.5099999998</v>
      </c>
    </row>
    <row r="11" spans="1:9" ht="47.25" outlineLevel="2" x14ac:dyDescent="0.25">
      <c r="A11" s="4" t="s">
        <v>13</v>
      </c>
      <c r="B11" s="5" t="s">
        <v>2</v>
      </c>
      <c r="C11" s="5" t="s">
        <v>14</v>
      </c>
      <c r="D11" s="5"/>
      <c r="E11" s="5"/>
      <c r="F11" s="6">
        <v>86885130.959999993</v>
      </c>
      <c r="G11" s="6">
        <v>13410746.210000001</v>
      </c>
      <c r="H11" s="9">
        <f t="shared" si="0"/>
        <v>15.435030208073247</v>
      </c>
      <c r="I11" s="10">
        <f t="shared" si="1"/>
        <v>73474384.75</v>
      </c>
    </row>
    <row r="12" spans="1:9" ht="15.75" outlineLevel="3" x14ac:dyDescent="0.25">
      <c r="A12" s="4" t="s">
        <v>7</v>
      </c>
      <c r="B12" s="5" t="s">
        <v>2</v>
      </c>
      <c r="C12" s="5" t="s">
        <v>14</v>
      </c>
      <c r="D12" s="5" t="s">
        <v>8</v>
      </c>
      <c r="E12" s="5"/>
      <c r="F12" s="6">
        <v>86885130.959999993</v>
      </c>
      <c r="G12" s="6">
        <v>13410746.210000001</v>
      </c>
      <c r="H12" s="9">
        <f t="shared" si="0"/>
        <v>15.435030208073247</v>
      </c>
      <c r="I12" s="10">
        <f t="shared" si="1"/>
        <v>73474384.75</v>
      </c>
    </row>
    <row r="13" spans="1:9" ht="15.75" outlineLevel="4" x14ac:dyDescent="0.25">
      <c r="A13" s="4" t="s">
        <v>15</v>
      </c>
      <c r="B13" s="5" t="s">
        <v>2</v>
      </c>
      <c r="C13" s="5" t="s">
        <v>14</v>
      </c>
      <c r="D13" s="5" t="s">
        <v>16</v>
      </c>
      <c r="E13" s="5"/>
      <c r="F13" s="6">
        <v>86885130.959999993</v>
      </c>
      <c r="G13" s="6">
        <v>13410746.210000001</v>
      </c>
      <c r="H13" s="9">
        <f t="shared" si="0"/>
        <v>15.435030208073247</v>
      </c>
      <c r="I13" s="10">
        <f t="shared" si="1"/>
        <v>73474384.75</v>
      </c>
    </row>
    <row r="14" spans="1:9" ht="47.25" outlineLevel="7" x14ac:dyDescent="0.25">
      <c r="A14" s="4" t="s">
        <v>11</v>
      </c>
      <c r="B14" s="5" t="s">
        <v>2</v>
      </c>
      <c r="C14" s="5" t="s">
        <v>14</v>
      </c>
      <c r="D14" s="5" t="s">
        <v>16</v>
      </c>
      <c r="E14" s="5" t="s">
        <v>12</v>
      </c>
      <c r="F14" s="6">
        <v>76230979.709999993</v>
      </c>
      <c r="G14" s="6">
        <v>12082546.380000001</v>
      </c>
      <c r="H14" s="9">
        <f t="shared" si="0"/>
        <v>15.849916170518547</v>
      </c>
      <c r="I14" s="10">
        <f t="shared" si="1"/>
        <v>64148433.329999991</v>
      </c>
    </row>
    <row r="15" spans="1:9" ht="31.5" outlineLevel="7" x14ac:dyDescent="0.25">
      <c r="A15" s="4" t="s">
        <v>17</v>
      </c>
      <c r="B15" s="5" t="s">
        <v>2</v>
      </c>
      <c r="C15" s="5" t="s">
        <v>14</v>
      </c>
      <c r="D15" s="5" t="s">
        <v>16</v>
      </c>
      <c r="E15" s="5" t="s">
        <v>18</v>
      </c>
      <c r="F15" s="6">
        <v>10535098.25</v>
      </c>
      <c r="G15" s="6">
        <v>1328199.83</v>
      </c>
      <c r="H15" s="9">
        <f t="shared" si="0"/>
        <v>12.607379622681735</v>
      </c>
      <c r="I15" s="10">
        <f t="shared" si="1"/>
        <v>9206898.4199999999</v>
      </c>
    </row>
    <row r="16" spans="1:9" ht="15.75" outlineLevel="7" x14ac:dyDescent="0.25">
      <c r="A16" s="4" t="s">
        <v>19</v>
      </c>
      <c r="B16" s="5" t="s">
        <v>2</v>
      </c>
      <c r="C16" s="5" t="s">
        <v>14</v>
      </c>
      <c r="D16" s="5" t="s">
        <v>16</v>
      </c>
      <c r="E16" s="5" t="s">
        <v>20</v>
      </c>
      <c r="F16" s="6">
        <v>119053</v>
      </c>
      <c r="G16" s="6">
        <v>0</v>
      </c>
      <c r="H16" s="9">
        <f t="shared" si="0"/>
        <v>0</v>
      </c>
      <c r="I16" s="10">
        <f t="shared" si="1"/>
        <v>119053</v>
      </c>
    </row>
    <row r="17" spans="1:9" ht="15.75" outlineLevel="2" x14ac:dyDescent="0.25">
      <c r="A17" s="4" t="s">
        <v>21</v>
      </c>
      <c r="B17" s="5" t="s">
        <v>2</v>
      </c>
      <c r="C17" s="5" t="s">
        <v>22</v>
      </c>
      <c r="D17" s="5"/>
      <c r="E17" s="5"/>
      <c r="F17" s="6">
        <v>3600</v>
      </c>
      <c r="G17" s="6">
        <v>0</v>
      </c>
      <c r="H17" s="9">
        <f t="shared" si="0"/>
        <v>0</v>
      </c>
      <c r="I17" s="10">
        <f t="shared" si="1"/>
        <v>3600</v>
      </c>
    </row>
    <row r="18" spans="1:9" ht="15.75" outlineLevel="3" x14ac:dyDescent="0.25">
      <c r="A18" s="4" t="s">
        <v>7</v>
      </c>
      <c r="B18" s="5" t="s">
        <v>2</v>
      </c>
      <c r="C18" s="5" t="s">
        <v>22</v>
      </c>
      <c r="D18" s="5" t="s">
        <v>8</v>
      </c>
      <c r="E18" s="5"/>
      <c r="F18" s="6">
        <v>3600</v>
      </c>
      <c r="G18" s="6">
        <v>0</v>
      </c>
      <c r="H18" s="9">
        <f t="shared" si="0"/>
        <v>0</v>
      </c>
      <c r="I18" s="10">
        <f t="shared" si="1"/>
        <v>3600</v>
      </c>
    </row>
    <row r="19" spans="1:9" ht="47.25" outlineLevel="4" x14ac:dyDescent="0.25">
      <c r="A19" s="4" t="s">
        <v>23</v>
      </c>
      <c r="B19" s="5" t="s">
        <v>2</v>
      </c>
      <c r="C19" s="5" t="s">
        <v>22</v>
      </c>
      <c r="D19" s="5" t="s">
        <v>24</v>
      </c>
      <c r="E19" s="5"/>
      <c r="F19" s="6">
        <v>3600</v>
      </c>
      <c r="G19" s="6">
        <v>0</v>
      </c>
      <c r="H19" s="9">
        <f t="shared" si="0"/>
        <v>0</v>
      </c>
      <c r="I19" s="10">
        <f t="shared" si="1"/>
        <v>3600</v>
      </c>
    </row>
    <row r="20" spans="1:9" ht="31.5" outlineLevel="7" x14ac:dyDescent="0.25">
      <c r="A20" s="4" t="s">
        <v>17</v>
      </c>
      <c r="B20" s="5" t="s">
        <v>2</v>
      </c>
      <c r="C20" s="5" t="s">
        <v>22</v>
      </c>
      <c r="D20" s="5" t="s">
        <v>24</v>
      </c>
      <c r="E20" s="5" t="s">
        <v>18</v>
      </c>
      <c r="F20" s="6">
        <v>3600</v>
      </c>
      <c r="G20" s="6">
        <v>0</v>
      </c>
      <c r="H20" s="9">
        <f t="shared" si="0"/>
        <v>0</v>
      </c>
      <c r="I20" s="10">
        <f t="shared" si="1"/>
        <v>3600</v>
      </c>
    </row>
    <row r="21" spans="1:9" ht="31.5" outlineLevel="2" x14ac:dyDescent="0.25">
      <c r="A21" s="4" t="s">
        <v>25</v>
      </c>
      <c r="B21" s="5" t="s">
        <v>2</v>
      </c>
      <c r="C21" s="5" t="s">
        <v>26</v>
      </c>
      <c r="D21" s="5"/>
      <c r="E21" s="5"/>
      <c r="F21" s="6">
        <v>2829310.81</v>
      </c>
      <c r="G21" s="6">
        <v>401232.32</v>
      </c>
      <c r="H21" s="9">
        <f t="shared" si="0"/>
        <v>14.181274060872795</v>
      </c>
      <c r="I21" s="10">
        <f t="shared" si="1"/>
        <v>2428078.4900000002</v>
      </c>
    </row>
    <row r="22" spans="1:9" ht="15.75" outlineLevel="3" x14ac:dyDescent="0.25">
      <c r="A22" s="4" t="s">
        <v>7</v>
      </c>
      <c r="B22" s="5" t="s">
        <v>2</v>
      </c>
      <c r="C22" s="5" t="s">
        <v>26</v>
      </c>
      <c r="D22" s="5" t="s">
        <v>8</v>
      </c>
      <c r="E22" s="5"/>
      <c r="F22" s="6">
        <v>2829310.81</v>
      </c>
      <c r="G22" s="6">
        <v>401232.32</v>
      </c>
      <c r="H22" s="9">
        <f t="shared" si="0"/>
        <v>14.181274060872795</v>
      </c>
      <c r="I22" s="10">
        <f t="shared" si="1"/>
        <v>2428078.4900000002</v>
      </c>
    </row>
    <row r="23" spans="1:9" ht="15.75" outlineLevel="4" x14ac:dyDescent="0.25">
      <c r="A23" s="4" t="s">
        <v>15</v>
      </c>
      <c r="B23" s="5" t="s">
        <v>2</v>
      </c>
      <c r="C23" s="5" t="s">
        <v>26</v>
      </c>
      <c r="D23" s="5" t="s">
        <v>16</v>
      </c>
      <c r="E23" s="5"/>
      <c r="F23" s="6">
        <v>2829310.81</v>
      </c>
      <c r="G23" s="6">
        <v>401232.32</v>
      </c>
      <c r="H23" s="9">
        <f t="shared" si="0"/>
        <v>14.181274060872795</v>
      </c>
      <c r="I23" s="10">
        <f t="shared" si="1"/>
        <v>2428078.4900000002</v>
      </c>
    </row>
    <row r="24" spans="1:9" ht="47.25" outlineLevel="7" x14ac:dyDescent="0.25">
      <c r="A24" s="4" t="s">
        <v>11</v>
      </c>
      <c r="B24" s="5" t="s">
        <v>2</v>
      </c>
      <c r="C24" s="5" t="s">
        <v>26</v>
      </c>
      <c r="D24" s="5" t="s">
        <v>16</v>
      </c>
      <c r="E24" s="5" t="s">
        <v>12</v>
      </c>
      <c r="F24" s="6">
        <v>2829310.81</v>
      </c>
      <c r="G24" s="6">
        <v>401232.32</v>
      </c>
      <c r="H24" s="9">
        <f t="shared" si="0"/>
        <v>14.181274060872795</v>
      </c>
      <c r="I24" s="10">
        <f t="shared" si="1"/>
        <v>2428078.4900000002</v>
      </c>
    </row>
    <row r="25" spans="1:9" ht="15.75" outlineLevel="2" x14ac:dyDescent="0.25">
      <c r="A25" s="4" t="s">
        <v>27</v>
      </c>
      <c r="B25" s="5" t="s">
        <v>2</v>
      </c>
      <c r="C25" s="5" t="s">
        <v>28</v>
      </c>
      <c r="D25" s="5"/>
      <c r="E25" s="5"/>
      <c r="F25" s="6">
        <v>3000000</v>
      </c>
      <c r="G25" s="6">
        <v>0</v>
      </c>
      <c r="H25" s="9">
        <f t="shared" si="0"/>
        <v>0</v>
      </c>
      <c r="I25" s="10">
        <f t="shared" si="1"/>
        <v>3000000</v>
      </c>
    </row>
    <row r="26" spans="1:9" ht="15.75" outlineLevel="3" x14ac:dyDescent="0.25">
      <c r="A26" s="4" t="s">
        <v>7</v>
      </c>
      <c r="B26" s="5" t="s">
        <v>2</v>
      </c>
      <c r="C26" s="5" t="s">
        <v>28</v>
      </c>
      <c r="D26" s="5" t="s">
        <v>8</v>
      </c>
      <c r="E26" s="5"/>
      <c r="F26" s="6">
        <v>3000000</v>
      </c>
      <c r="G26" s="6">
        <v>0</v>
      </c>
      <c r="H26" s="9">
        <f t="shared" si="0"/>
        <v>0</v>
      </c>
      <c r="I26" s="10">
        <f t="shared" si="1"/>
        <v>3000000</v>
      </c>
    </row>
    <row r="27" spans="1:9" ht="15.75" outlineLevel="4" x14ac:dyDescent="0.25">
      <c r="A27" s="4" t="s">
        <v>29</v>
      </c>
      <c r="B27" s="5" t="s">
        <v>2</v>
      </c>
      <c r="C27" s="5" t="s">
        <v>28</v>
      </c>
      <c r="D27" s="5" t="s">
        <v>30</v>
      </c>
      <c r="E27" s="5"/>
      <c r="F27" s="6">
        <v>3000000</v>
      </c>
      <c r="G27" s="6">
        <v>0</v>
      </c>
      <c r="H27" s="9">
        <f t="shared" si="0"/>
        <v>0</v>
      </c>
      <c r="I27" s="10">
        <f t="shared" si="1"/>
        <v>3000000</v>
      </c>
    </row>
    <row r="28" spans="1:9" ht="31.5" outlineLevel="5" x14ac:dyDescent="0.25">
      <c r="A28" s="4" t="s">
        <v>31</v>
      </c>
      <c r="B28" s="5" t="s">
        <v>2</v>
      </c>
      <c r="C28" s="5" t="s">
        <v>28</v>
      </c>
      <c r="D28" s="5" t="s">
        <v>32</v>
      </c>
      <c r="E28" s="5"/>
      <c r="F28" s="6">
        <v>3000000</v>
      </c>
      <c r="G28" s="6">
        <v>0</v>
      </c>
      <c r="H28" s="9">
        <f t="shared" si="0"/>
        <v>0</v>
      </c>
      <c r="I28" s="10">
        <f t="shared" si="1"/>
        <v>3000000</v>
      </c>
    </row>
    <row r="29" spans="1:9" ht="15.75" outlineLevel="7" x14ac:dyDescent="0.25">
      <c r="A29" s="4" t="s">
        <v>19</v>
      </c>
      <c r="B29" s="5" t="s">
        <v>2</v>
      </c>
      <c r="C29" s="5" t="s">
        <v>28</v>
      </c>
      <c r="D29" s="5" t="s">
        <v>32</v>
      </c>
      <c r="E29" s="5" t="s">
        <v>20</v>
      </c>
      <c r="F29" s="6">
        <v>3000000</v>
      </c>
      <c r="G29" s="6">
        <v>0</v>
      </c>
      <c r="H29" s="9">
        <f t="shared" si="0"/>
        <v>0</v>
      </c>
      <c r="I29" s="10">
        <f t="shared" si="1"/>
        <v>3000000</v>
      </c>
    </row>
    <row r="30" spans="1:9" ht="15.75" outlineLevel="2" x14ac:dyDescent="0.25">
      <c r="A30" s="4" t="s">
        <v>33</v>
      </c>
      <c r="B30" s="5" t="s">
        <v>2</v>
      </c>
      <c r="C30" s="5" t="s">
        <v>34</v>
      </c>
      <c r="D30" s="5"/>
      <c r="E30" s="5"/>
      <c r="F30" s="6">
        <v>3500000</v>
      </c>
      <c r="G30" s="6">
        <v>0</v>
      </c>
      <c r="H30" s="9">
        <f t="shared" si="0"/>
        <v>0</v>
      </c>
      <c r="I30" s="10">
        <f t="shared" si="1"/>
        <v>3500000</v>
      </c>
    </row>
    <row r="31" spans="1:9" ht="47.25" outlineLevel="3" x14ac:dyDescent="0.25">
      <c r="A31" s="4" t="s">
        <v>35</v>
      </c>
      <c r="B31" s="5" t="s">
        <v>2</v>
      </c>
      <c r="C31" s="5" t="s">
        <v>34</v>
      </c>
      <c r="D31" s="5" t="s">
        <v>36</v>
      </c>
      <c r="E31" s="5"/>
      <c r="F31" s="6">
        <v>3500000</v>
      </c>
      <c r="G31" s="6">
        <v>0</v>
      </c>
      <c r="H31" s="9">
        <f t="shared" si="0"/>
        <v>0</v>
      </c>
      <c r="I31" s="10">
        <f t="shared" si="1"/>
        <v>3500000</v>
      </c>
    </row>
    <row r="32" spans="1:9" ht="15.75" outlineLevel="4" x14ac:dyDescent="0.25">
      <c r="A32" s="4" t="s">
        <v>37</v>
      </c>
      <c r="B32" s="5" t="s">
        <v>2</v>
      </c>
      <c r="C32" s="5" t="s">
        <v>34</v>
      </c>
      <c r="D32" s="5" t="s">
        <v>38</v>
      </c>
      <c r="E32" s="5"/>
      <c r="F32" s="6">
        <v>3500000</v>
      </c>
      <c r="G32" s="6">
        <v>0</v>
      </c>
      <c r="H32" s="9">
        <f t="shared" si="0"/>
        <v>0</v>
      </c>
      <c r="I32" s="10">
        <f t="shared" si="1"/>
        <v>3500000</v>
      </c>
    </row>
    <row r="33" spans="1:9" ht="31.5" outlineLevel="5" x14ac:dyDescent="0.25">
      <c r="A33" s="4" t="s">
        <v>39</v>
      </c>
      <c r="B33" s="5" t="s">
        <v>2</v>
      </c>
      <c r="C33" s="5" t="s">
        <v>34</v>
      </c>
      <c r="D33" s="5" t="s">
        <v>40</v>
      </c>
      <c r="E33" s="5"/>
      <c r="F33" s="6">
        <v>3500000</v>
      </c>
      <c r="G33" s="6">
        <v>0</v>
      </c>
      <c r="H33" s="9">
        <f t="shared" si="0"/>
        <v>0</v>
      </c>
      <c r="I33" s="10">
        <f t="shared" si="1"/>
        <v>3500000</v>
      </c>
    </row>
    <row r="34" spans="1:9" ht="15.75" outlineLevel="6" x14ac:dyDescent="0.25">
      <c r="A34" s="4" t="s">
        <v>41</v>
      </c>
      <c r="B34" s="5" t="s">
        <v>2</v>
      </c>
      <c r="C34" s="5" t="s">
        <v>34</v>
      </c>
      <c r="D34" s="5" t="s">
        <v>42</v>
      </c>
      <c r="E34" s="5"/>
      <c r="F34" s="6">
        <v>3500000</v>
      </c>
      <c r="G34" s="6">
        <v>0</v>
      </c>
      <c r="H34" s="9">
        <f t="shared" si="0"/>
        <v>0</v>
      </c>
      <c r="I34" s="10">
        <f t="shared" si="1"/>
        <v>3500000</v>
      </c>
    </row>
    <row r="35" spans="1:9" ht="15.75" outlineLevel="7" x14ac:dyDescent="0.25">
      <c r="A35" s="4" t="s">
        <v>19</v>
      </c>
      <c r="B35" s="5" t="s">
        <v>2</v>
      </c>
      <c r="C35" s="5" t="s">
        <v>34</v>
      </c>
      <c r="D35" s="5" t="s">
        <v>42</v>
      </c>
      <c r="E35" s="5" t="s">
        <v>20</v>
      </c>
      <c r="F35" s="6">
        <v>3500000</v>
      </c>
      <c r="G35" s="6">
        <v>0</v>
      </c>
      <c r="H35" s="9">
        <f t="shared" si="0"/>
        <v>0</v>
      </c>
      <c r="I35" s="10">
        <f t="shared" si="1"/>
        <v>3500000</v>
      </c>
    </row>
    <row r="36" spans="1:9" ht="15.75" outlineLevel="2" x14ac:dyDescent="0.25">
      <c r="A36" s="4" t="s">
        <v>43</v>
      </c>
      <c r="B36" s="5" t="s">
        <v>2</v>
      </c>
      <c r="C36" s="5" t="s">
        <v>44</v>
      </c>
      <c r="D36" s="5"/>
      <c r="E36" s="5"/>
      <c r="F36" s="6">
        <v>9247748.3200000003</v>
      </c>
      <c r="G36" s="6">
        <v>1094277.93</v>
      </c>
      <c r="H36" s="9">
        <f t="shared" si="0"/>
        <v>11.832912100704746</v>
      </c>
      <c r="I36" s="10">
        <f t="shared" si="1"/>
        <v>8153470.3900000006</v>
      </c>
    </row>
    <row r="37" spans="1:9" ht="31.5" outlineLevel="3" x14ac:dyDescent="0.25">
      <c r="A37" s="4" t="s">
        <v>45</v>
      </c>
      <c r="B37" s="5" t="s">
        <v>2</v>
      </c>
      <c r="C37" s="5" t="s">
        <v>44</v>
      </c>
      <c r="D37" s="5" t="s">
        <v>46</v>
      </c>
      <c r="E37" s="5"/>
      <c r="F37" s="6">
        <v>4282563.8099999996</v>
      </c>
      <c r="G37" s="6">
        <v>249829.2</v>
      </c>
      <c r="H37" s="9">
        <f t="shared" si="0"/>
        <v>5.8336363702657827</v>
      </c>
      <c r="I37" s="10">
        <f t="shared" si="1"/>
        <v>4032734.6099999994</v>
      </c>
    </row>
    <row r="38" spans="1:9" ht="15.75" outlineLevel="4" x14ac:dyDescent="0.25">
      <c r="A38" s="4" t="s">
        <v>37</v>
      </c>
      <c r="B38" s="5" t="s">
        <v>2</v>
      </c>
      <c r="C38" s="5" t="s">
        <v>44</v>
      </c>
      <c r="D38" s="5" t="s">
        <v>47</v>
      </c>
      <c r="E38" s="5"/>
      <c r="F38" s="6">
        <v>4282563.8099999996</v>
      </c>
      <c r="G38" s="6">
        <v>249829.2</v>
      </c>
      <c r="H38" s="9">
        <f t="shared" si="0"/>
        <v>5.8336363702657827</v>
      </c>
      <c r="I38" s="10">
        <f t="shared" si="1"/>
        <v>4032734.6099999994</v>
      </c>
    </row>
    <row r="39" spans="1:9" ht="47.25" outlineLevel="5" x14ac:dyDescent="0.25">
      <c r="A39" s="4" t="s">
        <v>48</v>
      </c>
      <c r="B39" s="5" t="s">
        <v>2</v>
      </c>
      <c r="C39" s="5" t="s">
        <v>44</v>
      </c>
      <c r="D39" s="5" t="s">
        <v>49</v>
      </c>
      <c r="E39" s="5"/>
      <c r="F39" s="6">
        <v>470570.45</v>
      </c>
      <c r="G39" s="6">
        <v>180273.86</v>
      </c>
      <c r="H39" s="9">
        <f t="shared" si="0"/>
        <v>38.309643115074479</v>
      </c>
      <c r="I39" s="10">
        <f t="shared" si="1"/>
        <v>290296.59000000003</v>
      </c>
    </row>
    <row r="40" spans="1:9" ht="47.25" outlineLevel="6" x14ac:dyDescent="0.25">
      <c r="A40" s="4" t="s">
        <v>50</v>
      </c>
      <c r="B40" s="5" t="s">
        <v>2</v>
      </c>
      <c r="C40" s="5" t="s">
        <v>44</v>
      </c>
      <c r="D40" s="5" t="s">
        <v>51</v>
      </c>
      <c r="E40" s="5"/>
      <c r="F40" s="6">
        <v>470570.45</v>
      </c>
      <c r="G40" s="6">
        <v>180273.86</v>
      </c>
      <c r="H40" s="9">
        <f t="shared" si="0"/>
        <v>38.309643115074479</v>
      </c>
      <c r="I40" s="10">
        <f t="shared" si="1"/>
        <v>290296.59000000003</v>
      </c>
    </row>
    <row r="41" spans="1:9" ht="31.5" outlineLevel="7" x14ac:dyDescent="0.25">
      <c r="A41" s="4" t="s">
        <v>17</v>
      </c>
      <c r="B41" s="5" t="s">
        <v>2</v>
      </c>
      <c r="C41" s="5" t="s">
        <v>44</v>
      </c>
      <c r="D41" s="5" t="s">
        <v>51</v>
      </c>
      <c r="E41" s="5" t="s">
        <v>18</v>
      </c>
      <c r="F41" s="6">
        <v>470570.45</v>
      </c>
      <c r="G41" s="6">
        <v>180273.86</v>
      </c>
      <c r="H41" s="9">
        <f t="shared" si="0"/>
        <v>38.309643115074479</v>
      </c>
      <c r="I41" s="10">
        <f t="shared" si="1"/>
        <v>290296.59000000003</v>
      </c>
    </row>
    <row r="42" spans="1:9" ht="31.5" outlineLevel="5" x14ac:dyDescent="0.25">
      <c r="A42" s="4" t="s">
        <v>52</v>
      </c>
      <c r="B42" s="5" t="s">
        <v>2</v>
      </c>
      <c r="C42" s="5" t="s">
        <v>44</v>
      </c>
      <c r="D42" s="5" t="s">
        <v>53</v>
      </c>
      <c r="E42" s="5"/>
      <c r="F42" s="6">
        <v>229925</v>
      </c>
      <c r="G42" s="6">
        <v>24192</v>
      </c>
      <c r="H42" s="9">
        <f t="shared" si="0"/>
        <v>10.521691856040013</v>
      </c>
      <c r="I42" s="10">
        <f t="shared" si="1"/>
        <v>205733</v>
      </c>
    </row>
    <row r="43" spans="1:9" ht="31.5" outlineLevel="6" x14ac:dyDescent="0.25">
      <c r="A43" s="4" t="s">
        <v>54</v>
      </c>
      <c r="B43" s="5" t="s">
        <v>2</v>
      </c>
      <c r="C43" s="5" t="s">
        <v>44</v>
      </c>
      <c r="D43" s="5" t="s">
        <v>55</v>
      </c>
      <c r="E43" s="5"/>
      <c r="F43" s="6">
        <v>229925</v>
      </c>
      <c r="G43" s="6">
        <v>24192</v>
      </c>
      <c r="H43" s="9">
        <f t="shared" si="0"/>
        <v>10.521691856040013</v>
      </c>
      <c r="I43" s="10">
        <f t="shared" si="1"/>
        <v>205733</v>
      </c>
    </row>
    <row r="44" spans="1:9" ht="31.5" outlineLevel="7" x14ac:dyDescent="0.25">
      <c r="A44" s="4" t="s">
        <v>17</v>
      </c>
      <c r="B44" s="5" t="s">
        <v>2</v>
      </c>
      <c r="C44" s="5" t="s">
        <v>44</v>
      </c>
      <c r="D44" s="5" t="s">
        <v>55</v>
      </c>
      <c r="E44" s="5" t="s">
        <v>18</v>
      </c>
      <c r="F44" s="6">
        <v>229925</v>
      </c>
      <c r="G44" s="6">
        <v>24192</v>
      </c>
      <c r="H44" s="9">
        <f t="shared" si="0"/>
        <v>10.521691856040013</v>
      </c>
      <c r="I44" s="10">
        <f t="shared" si="1"/>
        <v>205733</v>
      </c>
    </row>
    <row r="45" spans="1:9" ht="47.25" outlineLevel="5" x14ac:dyDescent="0.25">
      <c r="A45" s="4" t="s">
        <v>56</v>
      </c>
      <c r="B45" s="5" t="s">
        <v>2</v>
      </c>
      <c r="C45" s="5" t="s">
        <v>44</v>
      </c>
      <c r="D45" s="5" t="s">
        <v>57</v>
      </c>
      <c r="E45" s="5"/>
      <c r="F45" s="6">
        <v>3582068.36</v>
      </c>
      <c r="G45" s="6">
        <v>45363.34</v>
      </c>
      <c r="H45" s="9">
        <f t="shared" si="0"/>
        <v>1.2664007339044752</v>
      </c>
      <c r="I45" s="10">
        <f t="shared" si="1"/>
        <v>3536705.02</v>
      </c>
    </row>
    <row r="46" spans="1:9" ht="15.75" outlineLevel="6" x14ac:dyDescent="0.25">
      <c r="A46" s="4" t="s">
        <v>58</v>
      </c>
      <c r="B46" s="5" t="s">
        <v>2</v>
      </c>
      <c r="C46" s="5" t="s">
        <v>44</v>
      </c>
      <c r="D46" s="5" t="s">
        <v>59</v>
      </c>
      <c r="E46" s="5"/>
      <c r="F46" s="6">
        <v>308896</v>
      </c>
      <c r="G46" s="6">
        <v>43863.34</v>
      </c>
      <c r="H46" s="9">
        <f t="shared" si="0"/>
        <v>14.200034963223867</v>
      </c>
      <c r="I46" s="10">
        <f t="shared" si="1"/>
        <v>265032.66000000003</v>
      </c>
    </row>
    <row r="47" spans="1:9" ht="31.5" outlineLevel="7" x14ac:dyDescent="0.25">
      <c r="A47" s="4" t="s">
        <v>17</v>
      </c>
      <c r="B47" s="5" t="s">
        <v>2</v>
      </c>
      <c r="C47" s="5" t="s">
        <v>44</v>
      </c>
      <c r="D47" s="5" t="s">
        <v>59</v>
      </c>
      <c r="E47" s="5" t="s">
        <v>18</v>
      </c>
      <c r="F47" s="6">
        <v>308896</v>
      </c>
      <c r="G47" s="6">
        <v>43863.34</v>
      </c>
      <c r="H47" s="9">
        <f t="shared" si="0"/>
        <v>14.200034963223867</v>
      </c>
      <c r="I47" s="10">
        <f t="shared" si="1"/>
        <v>265032.66000000003</v>
      </c>
    </row>
    <row r="48" spans="1:9" ht="15.75" outlineLevel="6" x14ac:dyDescent="0.25">
      <c r="A48" s="4" t="s">
        <v>60</v>
      </c>
      <c r="B48" s="5" t="s">
        <v>2</v>
      </c>
      <c r="C48" s="5" t="s">
        <v>44</v>
      </c>
      <c r="D48" s="5" t="s">
        <v>61</v>
      </c>
      <c r="E48" s="5"/>
      <c r="F48" s="6">
        <v>87632.36</v>
      </c>
      <c r="G48" s="6">
        <v>0</v>
      </c>
      <c r="H48" s="9">
        <f t="shared" si="0"/>
        <v>0</v>
      </c>
      <c r="I48" s="10">
        <f t="shared" si="1"/>
        <v>87632.36</v>
      </c>
    </row>
    <row r="49" spans="1:9" ht="31.5" outlineLevel="7" x14ac:dyDescent="0.25">
      <c r="A49" s="4" t="s">
        <v>17</v>
      </c>
      <c r="B49" s="5" t="s">
        <v>2</v>
      </c>
      <c r="C49" s="5" t="s">
        <v>44</v>
      </c>
      <c r="D49" s="5" t="s">
        <v>61</v>
      </c>
      <c r="E49" s="5" t="s">
        <v>18</v>
      </c>
      <c r="F49" s="6">
        <v>87632.36</v>
      </c>
      <c r="G49" s="6">
        <v>0</v>
      </c>
      <c r="H49" s="9">
        <f t="shared" si="0"/>
        <v>0</v>
      </c>
      <c r="I49" s="10">
        <f t="shared" si="1"/>
        <v>87632.36</v>
      </c>
    </row>
    <row r="50" spans="1:9" ht="15.75" outlineLevel="6" x14ac:dyDescent="0.25">
      <c r="A50" s="4" t="s">
        <v>62</v>
      </c>
      <c r="B50" s="5" t="s">
        <v>2</v>
      </c>
      <c r="C50" s="5" t="s">
        <v>44</v>
      </c>
      <c r="D50" s="5" t="s">
        <v>63</v>
      </c>
      <c r="E50" s="5"/>
      <c r="F50" s="6">
        <v>74800</v>
      </c>
      <c r="G50" s="6">
        <v>1500</v>
      </c>
      <c r="H50" s="9">
        <f t="shared" si="0"/>
        <v>2.0053475935828877</v>
      </c>
      <c r="I50" s="10">
        <f t="shared" si="1"/>
        <v>73300</v>
      </c>
    </row>
    <row r="51" spans="1:9" ht="31.5" outlineLevel="7" x14ac:dyDescent="0.25">
      <c r="A51" s="4" t="s">
        <v>17</v>
      </c>
      <c r="B51" s="5" t="s">
        <v>2</v>
      </c>
      <c r="C51" s="5" t="s">
        <v>44</v>
      </c>
      <c r="D51" s="5" t="s">
        <v>63</v>
      </c>
      <c r="E51" s="5" t="s">
        <v>18</v>
      </c>
      <c r="F51" s="6">
        <v>74800</v>
      </c>
      <c r="G51" s="6">
        <v>1500</v>
      </c>
      <c r="H51" s="9">
        <f t="shared" si="0"/>
        <v>2.0053475935828877</v>
      </c>
      <c r="I51" s="10">
        <f t="shared" si="1"/>
        <v>73300</v>
      </c>
    </row>
    <row r="52" spans="1:9" ht="15.75" outlineLevel="6" x14ac:dyDescent="0.25">
      <c r="A52" s="4" t="s">
        <v>64</v>
      </c>
      <c r="B52" s="5" t="s">
        <v>2</v>
      </c>
      <c r="C52" s="5" t="s">
        <v>44</v>
      </c>
      <c r="D52" s="5" t="s">
        <v>65</v>
      </c>
      <c r="E52" s="5"/>
      <c r="F52" s="6">
        <v>3110740</v>
      </c>
      <c r="G52" s="6">
        <v>0</v>
      </c>
      <c r="H52" s="9">
        <f t="shared" si="0"/>
        <v>0</v>
      </c>
      <c r="I52" s="10">
        <f t="shared" si="1"/>
        <v>3110740</v>
      </c>
    </row>
    <row r="53" spans="1:9" ht="31.5" outlineLevel="7" x14ac:dyDescent="0.25">
      <c r="A53" s="4" t="s">
        <v>17</v>
      </c>
      <c r="B53" s="5" t="s">
        <v>2</v>
      </c>
      <c r="C53" s="5" t="s">
        <v>44</v>
      </c>
      <c r="D53" s="5" t="s">
        <v>65</v>
      </c>
      <c r="E53" s="5" t="s">
        <v>18</v>
      </c>
      <c r="F53" s="6">
        <v>3110740</v>
      </c>
      <c r="G53" s="6">
        <v>0</v>
      </c>
      <c r="H53" s="9">
        <f t="shared" si="0"/>
        <v>0</v>
      </c>
      <c r="I53" s="10">
        <f t="shared" si="1"/>
        <v>3110740</v>
      </c>
    </row>
    <row r="54" spans="1:9" ht="47.25" outlineLevel="3" x14ac:dyDescent="0.25">
      <c r="A54" s="4" t="s">
        <v>66</v>
      </c>
      <c r="B54" s="5" t="s">
        <v>2</v>
      </c>
      <c r="C54" s="5" t="s">
        <v>44</v>
      </c>
      <c r="D54" s="5" t="s">
        <v>67</v>
      </c>
      <c r="E54" s="5"/>
      <c r="F54" s="6">
        <v>2522000</v>
      </c>
      <c r="G54" s="6">
        <v>567949.85</v>
      </c>
      <c r="H54" s="9">
        <f t="shared" si="0"/>
        <v>22.519819587628863</v>
      </c>
      <c r="I54" s="10">
        <f t="shared" si="1"/>
        <v>1954050.15</v>
      </c>
    </row>
    <row r="55" spans="1:9" ht="15.75" outlineLevel="4" x14ac:dyDescent="0.25">
      <c r="A55" s="4" t="s">
        <v>37</v>
      </c>
      <c r="B55" s="5" t="s">
        <v>2</v>
      </c>
      <c r="C55" s="5" t="s">
        <v>44</v>
      </c>
      <c r="D55" s="5" t="s">
        <v>68</v>
      </c>
      <c r="E55" s="5"/>
      <c r="F55" s="6">
        <v>2522000</v>
      </c>
      <c r="G55" s="6">
        <v>567949.85</v>
      </c>
      <c r="H55" s="9">
        <f t="shared" si="0"/>
        <v>22.519819587628863</v>
      </c>
      <c r="I55" s="10">
        <f t="shared" si="1"/>
        <v>1954050.15</v>
      </c>
    </row>
    <row r="56" spans="1:9" ht="31.5" outlineLevel="5" x14ac:dyDescent="0.25">
      <c r="A56" s="4" t="s">
        <v>69</v>
      </c>
      <c r="B56" s="5" t="s">
        <v>2</v>
      </c>
      <c r="C56" s="5" t="s">
        <v>44</v>
      </c>
      <c r="D56" s="5" t="s">
        <v>70</v>
      </c>
      <c r="E56" s="5"/>
      <c r="F56" s="6">
        <v>110000</v>
      </c>
      <c r="G56" s="6">
        <v>43700</v>
      </c>
      <c r="H56" s="9">
        <f t="shared" si="0"/>
        <v>39.727272727272727</v>
      </c>
      <c r="I56" s="10">
        <f t="shared" si="1"/>
        <v>66300</v>
      </c>
    </row>
    <row r="57" spans="1:9" ht="31.5" outlineLevel="6" x14ac:dyDescent="0.25">
      <c r="A57" s="4" t="s">
        <v>71</v>
      </c>
      <c r="B57" s="5" t="s">
        <v>2</v>
      </c>
      <c r="C57" s="5" t="s">
        <v>44</v>
      </c>
      <c r="D57" s="5" t="s">
        <v>72</v>
      </c>
      <c r="E57" s="5"/>
      <c r="F57" s="6">
        <v>10000</v>
      </c>
      <c r="G57" s="6">
        <v>0</v>
      </c>
      <c r="H57" s="9">
        <f t="shared" si="0"/>
        <v>0</v>
      </c>
      <c r="I57" s="10">
        <f t="shared" si="1"/>
        <v>10000</v>
      </c>
    </row>
    <row r="58" spans="1:9" ht="31.5" outlineLevel="7" x14ac:dyDescent="0.25">
      <c r="A58" s="4" t="s">
        <v>17</v>
      </c>
      <c r="B58" s="5" t="s">
        <v>2</v>
      </c>
      <c r="C58" s="5" t="s">
        <v>44</v>
      </c>
      <c r="D58" s="5" t="s">
        <v>72</v>
      </c>
      <c r="E58" s="5" t="s">
        <v>18</v>
      </c>
      <c r="F58" s="6">
        <v>10000</v>
      </c>
      <c r="G58" s="6">
        <v>0</v>
      </c>
      <c r="H58" s="9">
        <f t="shared" si="0"/>
        <v>0</v>
      </c>
      <c r="I58" s="10">
        <f t="shared" si="1"/>
        <v>10000</v>
      </c>
    </row>
    <row r="59" spans="1:9" ht="15.75" outlineLevel="6" x14ac:dyDescent="0.25">
      <c r="A59" s="4" t="s">
        <v>73</v>
      </c>
      <c r="B59" s="5" t="s">
        <v>2</v>
      </c>
      <c r="C59" s="5" t="s">
        <v>44</v>
      </c>
      <c r="D59" s="5" t="s">
        <v>74</v>
      </c>
      <c r="E59" s="5"/>
      <c r="F59" s="6">
        <v>50000</v>
      </c>
      <c r="G59" s="6">
        <v>0</v>
      </c>
      <c r="H59" s="9">
        <f t="shared" si="0"/>
        <v>0</v>
      </c>
      <c r="I59" s="10">
        <f t="shared" si="1"/>
        <v>50000</v>
      </c>
    </row>
    <row r="60" spans="1:9" ht="15.75" outlineLevel="7" x14ac:dyDescent="0.25">
      <c r="A60" s="4" t="s">
        <v>75</v>
      </c>
      <c r="B60" s="5" t="s">
        <v>2</v>
      </c>
      <c r="C60" s="5" t="s">
        <v>44</v>
      </c>
      <c r="D60" s="5" t="s">
        <v>74</v>
      </c>
      <c r="E60" s="5" t="s">
        <v>76</v>
      </c>
      <c r="F60" s="6">
        <v>50000</v>
      </c>
      <c r="G60" s="6">
        <v>0</v>
      </c>
      <c r="H60" s="9">
        <f t="shared" si="0"/>
        <v>0</v>
      </c>
      <c r="I60" s="10">
        <f t="shared" si="1"/>
        <v>50000</v>
      </c>
    </row>
    <row r="61" spans="1:9" ht="31.5" outlineLevel="6" x14ac:dyDescent="0.25">
      <c r="A61" s="4" t="s">
        <v>77</v>
      </c>
      <c r="B61" s="5" t="s">
        <v>2</v>
      </c>
      <c r="C61" s="5" t="s">
        <v>44</v>
      </c>
      <c r="D61" s="5" t="s">
        <v>78</v>
      </c>
      <c r="E61" s="5"/>
      <c r="F61" s="6">
        <v>50000</v>
      </c>
      <c r="G61" s="6">
        <v>43700</v>
      </c>
      <c r="H61" s="9">
        <f t="shared" si="0"/>
        <v>87.4</v>
      </c>
      <c r="I61" s="10">
        <f t="shared" si="1"/>
        <v>6300</v>
      </c>
    </row>
    <row r="62" spans="1:9" ht="31.5" outlineLevel="7" x14ac:dyDescent="0.25">
      <c r="A62" s="4" t="s">
        <v>17</v>
      </c>
      <c r="B62" s="5" t="s">
        <v>2</v>
      </c>
      <c r="C62" s="5" t="s">
        <v>44</v>
      </c>
      <c r="D62" s="5" t="s">
        <v>78</v>
      </c>
      <c r="E62" s="5" t="s">
        <v>18</v>
      </c>
      <c r="F62" s="6">
        <v>6300</v>
      </c>
      <c r="G62" s="6">
        <v>0</v>
      </c>
      <c r="H62" s="9">
        <f t="shared" si="0"/>
        <v>0</v>
      </c>
      <c r="I62" s="10">
        <f t="shared" si="1"/>
        <v>6300</v>
      </c>
    </row>
    <row r="63" spans="1:9" ht="15.75" outlineLevel="7" x14ac:dyDescent="0.25">
      <c r="A63" s="4" t="s">
        <v>75</v>
      </c>
      <c r="B63" s="5" t="s">
        <v>2</v>
      </c>
      <c r="C63" s="5" t="s">
        <v>44</v>
      </c>
      <c r="D63" s="5" t="s">
        <v>78</v>
      </c>
      <c r="E63" s="5" t="s">
        <v>76</v>
      </c>
      <c r="F63" s="6">
        <v>43700</v>
      </c>
      <c r="G63" s="6">
        <v>43700</v>
      </c>
      <c r="H63" s="9">
        <f t="shared" si="0"/>
        <v>100</v>
      </c>
      <c r="I63" s="10">
        <f t="shared" si="1"/>
        <v>0</v>
      </c>
    </row>
    <row r="64" spans="1:9" ht="31.5" outlineLevel="5" x14ac:dyDescent="0.25">
      <c r="A64" s="4" t="s">
        <v>79</v>
      </c>
      <c r="B64" s="5" t="s">
        <v>2</v>
      </c>
      <c r="C64" s="5" t="s">
        <v>44</v>
      </c>
      <c r="D64" s="5" t="s">
        <v>80</v>
      </c>
      <c r="E64" s="5"/>
      <c r="F64" s="6">
        <v>2412000</v>
      </c>
      <c r="G64" s="6">
        <v>524249.85</v>
      </c>
      <c r="H64" s="9">
        <f t="shared" si="0"/>
        <v>21.735068407960199</v>
      </c>
      <c r="I64" s="10">
        <f t="shared" si="1"/>
        <v>1887750.15</v>
      </c>
    </row>
    <row r="65" spans="1:9" ht="31.5" outlineLevel="6" x14ac:dyDescent="0.25">
      <c r="A65" s="4" t="s">
        <v>81</v>
      </c>
      <c r="B65" s="5" t="s">
        <v>2</v>
      </c>
      <c r="C65" s="5" t="s">
        <v>44</v>
      </c>
      <c r="D65" s="5" t="s">
        <v>82</v>
      </c>
      <c r="E65" s="5"/>
      <c r="F65" s="6">
        <v>2412000</v>
      </c>
      <c r="G65" s="6">
        <v>524249.85</v>
      </c>
      <c r="H65" s="9">
        <f t="shared" si="0"/>
        <v>21.735068407960199</v>
      </c>
      <c r="I65" s="10">
        <f t="shared" si="1"/>
        <v>1887750.15</v>
      </c>
    </row>
    <row r="66" spans="1:9" ht="47.25" outlineLevel="7" x14ac:dyDescent="0.25">
      <c r="A66" s="4" t="s">
        <v>11</v>
      </c>
      <c r="B66" s="5" t="s">
        <v>2</v>
      </c>
      <c r="C66" s="5" t="s">
        <v>44</v>
      </c>
      <c r="D66" s="5" t="s">
        <v>82</v>
      </c>
      <c r="E66" s="5" t="s">
        <v>12</v>
      </c>
      <c r="F66" s="6">
        <v>2297100</v>
      </c>
      <c r="G66" s="6">
        <v>517237.19</v>
      </c>
      <c r="H66" s="9">
        <f t="shared" si="0"/>
        <v>22.516964433416046</v>
      </c>
      <c r="I66" s="10">
        <f t="shared" si="1"/>
        <v>1779862.81</v>
      </c>
    </row>
    <row r="67" spans="1:9" ht="31.5" outlineLevel="7" x14ac:dyDescent="0.25">
      <c r="A67" s="4" t="s">
        <v>17</v>
      </c>
      <c r="B67" s="5" t="s">
        <v>2</v>
      </c>
      <c r="C67" s="5" t="s">
        <v>44</v>
      </c>
      <c r="D67" s="5" t="s">
        <v>82</v>
      </c>
      <c r="E67" s="5" t="s">
        <v>18</v>
      </c>
      <c r="F67" s="6">
        <v>114900</v>
      </c>
      <c r="G67" s="6">
        <v>7012.66</v>
      </c>
      <c r="H67" s="9">
        <f t="shared" si="0"/>
        <v>6.1032724107919929</v>
      </c>
      <c r="I67" s="10">
        <f t="shared" si="1"/>
        <v>107887.34</v>
      </c>
    </row>
    <row r="68" spans="1:9" ht="31.5" outlineLevel="3" x14ac:dyDescent="0.25">
      <c r="A68" s="4" t="s">
        <v>83</v>
      </c>
      <c r="B68" s="5" t="s">
        <v>2</v>
      </c>
      <c r="C68" s="5" t="s">
        <v>44</v>
      </c>
      <c r="D68" s="5" t="s">
        <v>84</v>
      </c>
      <c r="E68" s="5"/>
      <c r="F68" s="6">
        <v>20000</v>
      </c>
      <c r="G68" s="6">
        <v>0</v>
      </c>
      <c r="H68" s="9">
        <f t="shared" si="0"/>
        <v>0</v>
      </c>
      <c r="I68" s="10">
        <f t="shared" si="1"/>
        <v>20000</v>
      </c>
    </row>
    <row r="69" spans="1:9" ht="15.75" outlineLevel="4" x14ac:dyDescent="0.25">
      <c r="A69" s="4" t="s">
        <v>37</v>
      </c>
      <c r="B69" s="5" t="s">
        <v>2</v>
      </c>
      <c r="C69" s="5" t="s">
        <v>44</v>
      </c>
      <c r="D69" s="5" t="s">
        <v>85</v>
      </c>
      <c r="E69" s="5"/>
      <c r="F69" s="6">
        <v>20000</v>
      </c>
      <c r="G69" s="6">
        <v>0</v>
      </c>
      <c r="H69" s="9">
        <f t="shared" si="0"/>
        <v>0</v>
      </c>
      <c r="I69" s="10">
        <f t="shared" si="1"/>
        <v>20000</v>
      </c>
    </row>
    <row r="70" spans="1:9" ht="47.25" outlineLevel="5" x14ac:dyDescent="0.25">
      <c r="A70" s="4" t="s">
        <v>86</v>
      </c>
      <c r="B70" s="5" t="s">
        <v>2</v>
      </c>
      <c r="C70" s="5" t="s">
        <v>44</v>
      </c>
      <c r="D70" s="5" t="s">
        <v>87</v>
      </c>
      <c r="E70" s="5"/>
      <c r="F70" s="6">
        <v>20000</v>
      </c>
      <c r="G70" s="6">
        <v>0</v>
      </c>
      <c r="H70" s="9">
        <f t="shared" ref="H70:H133" si="2">G70/F70*100</f>
        <v>0</v>
      </c>
      <c r="I70" s="10">
        <f t="shared" ref="I70:I133" si="3">F70-G70</f>
        <v>20000</v>
      </c>
    </row>
    <row r="71" spans="1:9" ht="31.5" outlineLevel="6" x14ac:dyDescent="0.25">
      <c r="A71" s="4" t="s">
        <v>88</v>
      </c>
      <c r="B71" s="5" t="s">
        <v>2</v>
      </c>
      <c r="C71" s="5" t="s">
        <v>44</v>
      </c>
      <c r="D71" s="5" t="s">
        <v>89</v>
      </c>
      <c r="E71" s="5"/>
      <c r="F71" s="6">
        <v>20000</v>
      </c>
      <c r="G71" s="6">
        <v>0</v>
      </c>
      <c r="H71" s="9">
        <f t="shared" si="2"/>
        <v>0</v>
      </c>
      <c r="I71" s="10">
        <f t="shared" si="3"/>
        <v>20000</v>
      </c>
    </row>
    <row r="72" spans="1:9" ht="31.5" outlineLevel="7" x14ac:dyDescent="0.25">
      <c r="A72" s="4" t="s">
        <v>17</v>
      </c>
      <c r="B72" s="5" t="s">
        <v>2</v>
      </c>
      <c r="C72" s="5" t="s">
        <v>44</v>
      </c>
      <c r="D72" s="5" t="s">
        <v>89</v>
      </c>
      <c r="E72" s="5" t="s">
        <v>18</v>
      </c>
      <c r="F72" s="6">
        <v>20000</v>
      </c>
      <c r="G72" s="6">
        <v>0</v>
      </c>
      <c r="H72" s="9">
        <f t="shared" si="2"/>
        <v>0</v>
      </c>
      <c r="I72" s="10">
        <f t="shared" si="3"/>
        <v>20000</v>
      </c>
    </row>
    <row r="73" spans="1:9" ht="31.5" outlineLevel="3" x14ac:dyDescent="0.25">
      <c r="A73" s="4" t="s">
        <v>90</v>
      </c>
      <c r="B73" s="5" t="s">
        <v>2</v>
      </c>
      <c r="C73" s="5" t="s">
        <v>44</v>
      </c>
      <c r="D73" s="5" t="s">
        <v>91</v>
      </c>
      <c r="E73" s="5"/>
      <c r="F73" s="6">
        <v>137750</v>
      </c>
      <c r="G73" s="6">
        <v>11525.05</v>
      </c>
      <c r="H73" s="9">
        <f t="shared" si="2"/>
        <v>8.366642468239565</v>
      </c>
      <c r="I73" s="10">
        <f t="shared" si="3"/>
        <v>126224.95</v>
      </c>
    </row>
    <row r="74" spans="1:9" ht="15.75" outlineLevel="4" x14ac:dyDescent="0.25">
      <c r="A74" s="4" t="s">
        <v>37</v>
      </c>
      <c r="B74" s="5" t="s">
        <v>2</v>
      </c>
      <c r="C74" s="5" t="s">
        <v>44</v>
      </c>
      <c r="D74" s="5" t="s">
        <v>92</v>
      </c>
      <c r="E74" s="5"/>
      <c r="F74" s="6">
        <v>137750</v>
      </c>
      <c r="G74" s="6">
        <v>11525.05</v>
      </c>
      <c r="H74" s="9">
        <f t="shared" si="2"/>
        <v>8.366642468239565</v>
      </c>
      <c r="I74" s="10">
        <f t="shared" si="3"/>
        <v>126224.95</v>
      </c>
    </row>
    <row r="75" spans="1:9" ht="47.25" outlineLevel="5" x14ac:dyDescent="0.25">
      <c r="A75" s="4" t="s">
        <v>93</v>
      </c>
      <c r="B75" s="5" t="s">
        <v>2</v>
      </c>
      <c r="C75" s="5" t="s">
        <v>44</v>
      </c>
      <c r="D75" s="5" t="s">
        <v>94</v>
      </c>
      <c r="E75" s="5"/>
      <c r="F75" s="6">
        <v>137750</v>
      </c>
      <c r="G75" s="6">
        <v>11525.05</v>
      </c>
      <c r="H75" s="9">
        <f t="shared" si="2"/>
        <v>8.366642468239565</v>
      </c>
      <c r="I75" s="10">
        <f t="shared" si="3"/>
        <v>126224.95</v>
      </c>
    </row>
    <row r="76" spans="1:9" ht="47.25" outlineLevel="6" x14ac:dyDescent="0.25">
      <c r="A76" s="4" t="s">
        <v>95</v>
      </c>
      <c r="B76" s="5" t="s">
        <v>2</v>
      </c>
      <c r="C76" s="5" t="s">
        <v>44</v>
      </c>
      <c r="D76" s="5" t="s">
        <v>96</v>
      </c>
      <c r="E76" s="5"/>
      <c r="F76" s="6">
        <v>137750</v>
      </c>
      <c r="G76" s="6">
        <v>11525.05</v>
      </c>
      <c r="H76" s="9">
        <f t="shared" si="2"/>
        <v>8.366642468239565</v>
      </c>
      <c r="I76" s="10">
        <f t="shared" si="3"/>
        <v>126224.95</v>
      </c>
    </row>
    <row r="77" spans="1:9" ht="47.25" outlineLevel="7" x14ac:dyDescent="0.25">
      <c r="A77" s="4" t="s">
        <v>11</v>
      </c>
      <c r="B77" s="5" t="s">
        <v>2</v>
      </c>
      <c r="C77" s="5" t="s">
        <v>44</v>
      </c>
      <c r="D77" s="5" t="s">
        <v>97</v>
      </c>
      <c r="E77" s="5" t="s">
        <v>12</v>
      </c>
      <c r="F77" s="6">
        <v>121000</v>
      </c>
      <c r="G77" s="6">
        <v>11525.05</v>
      </c>
      <c r="H77" s="9">
        <f t="shared" si="2"/>
        <v>9.5248347107438018</v>
      </c>
      <c r="I77" s="10">
        <f t="shared" si="3"/>
        <v>109474.95</v>
      </c>
    </row>
    <row r="78" spans="1:9" ht="31.5" outlineLevel="7" x14ac:dyDescent="0.25">
      <c r="A78" s="4" t="s">
        <v>17</v>
      </c>
      <c r="B78" s="5" t="s">
        <v>2</v>
      </c>
      <c r="C78" s="5" t="s">
        <v>44</v>
      </c>
      <c r="D78" s="5" t="s">
        <v>97</v>
      </c>
      <c r="E78" s="5" t="s">
        <v>18</v>
      </c>
      <c r="F78" s="6">
        <v>16750</v>
      </c>
      <c r="G78" s="6">
        <v>0</v>
      </c>
      <c r="H78" s="9">
        <f t="shared" si="2"/>
        <v>0</v>
      </c>
      <c r="I78" s="10">
        <f t="shared" si="3"/>
        <v>16750</v>
      </c>
    </row>
    <row r="79" spans="1:9" ht="31.5" outlineLevel="3" x14ac:dyDescent="0.25">
      <c r="A79" s="4" t="s">
        <v>98</v>
      </c>
      <c r="B79" s="5" t="s">
        <v>2</v>
      </c>
      <c r="C79" s="5" t="s">
        <v>44</v>
      </c>
      <c r="D79" s="5" t="s">
        <v>99</v>
      </c>
      <c r="E79" s="5"/>
      <c r="F79" s="6">
        <v>1361729.43</v>
      </c>
      <c r="G79" s="6">
        <v>214973.83</v>
      </c>
      <c r="H79" s="9">
        <f t="shared" si="2"/>
        <v>15.786824112334857</v>
      </c>
      <c r="I79" s="10">
        <f t="shared" si="3"/>
        <v>1146755.5999999999</v>
      </c>
    </row>
    <row r="80" spans="1:9" ht="15.75" outlineLevel="4" x14ac:dyDescent="0.25">
      <c r="A80" s="4" t="s">
        <v>37</v>
      </c>
      <c r="B80" s="5" t="s">
        <v>2</v>
      </c>
      <c r="C80" s="5" t="s">
        <v>44</v>
      </c>
      <c r="D80" s="5" t="s">
        <v>100</v>
      </c>
      <c r="E80" s="5"/>
      <c r="F80" s="6">
        <v>1361729.43</v>
      </c>
      <c r="G80" s="6">
        <v>214973.83</v>
      </c>
      <c r="H80" s="9">
        <f t="shared" si="2"/>
        <v>15.786824112334857</v>
      </c>
      <c r="I80" s="10">
        <f t="shared" si="3"/>
        <v>1146755.5999999999</v>
      </c>
    </row>
    <row r="81" spans="1:9" ht="31.5" outlineLevel="5" x14ac:dyDescent="0.25">
      <c r="A81" s="4" t="s">
        <v>101</v>
      </c>
      <c r="B81" s="5" t="s">
        <v>2</v>
      </c>
      <c r="C81" s="5" t="s">
        <v>44</v>
      </c>
      <c r="D81" s="5" t="s">
        <v>102</v>
      </c>
      <c r="E81" s="5"/>
      <c r="F81" s="6">
        <v>1361729.43</v>
      </c>
      <c r="G81" s="6">
        <v>214973.83</v>
      </c>
      <c r="H81" s="9">
        <f t="shared" si="2"/>
        <v>15.786824112334857</v>
      </c>
      <c r="I81" s="10">
        <f t="shared" si="3"/>
        <v>1146755.5999999999</v>
      </c>
    </row>
    <row r="82" spans="1:9" ht="15.75" outlineLevel="6" x14ac:dyDescent="0.25">
      <c r="A82" s="4" t="s">
        <v>103</v>
      </c>
      <c r="B82" s="5" t="s">
        <v>2</v>
      </c>
      <c r="C82" s="5" t="s">
        <v>44</v>
      </c>
      <c r="D82" s="5" t="s">
        <v>104</v>
      </c>
      <c r="E82" s="5"/>
      <c r="F82" s="6">
        <v>282850</v>
      </c>
      <c r="G82" s="6">
        <v>0</v>
      </c>
      <c r="H82" s="9">
        <f t="shared" si="2"/>
        <v>0</v>
      </c>
      <c r="I82" s="10">
        <f t="shared" si="3"/>
        <v>282850</v>
      </c>
    </row>
    <row r="83" spans="1:9" ht="15.75" outlineLevel="7" x14ac:dyDescent="0.25">
      <c r="A83" s="4" t="s">
        <v>19</v>
      </c>
      <c r="B83" s="5" t="s">
        <v>2</v>
      </c>
      <c r="C83" s="5" t="s">
        <v>44</v>
      </c>
      <c r="D83" s="5" t="s">
        <v>104</v>
      </c>
      <c r="E83" s="5" t="s">
        <v>20</v>
      </c>
      <c r="F83" s="6">
        <v>282850</v>
      </c>
      <c r="G83" s="6">
        <v>0</v>
      </c>
      <c r="H83" s="9">
        <f t="shared" si="2"/>
        <v>0</v>
      </c>
      <c r="I83" s="10">
        <f t="shared" si="3"/>
        <v>282850</v>
      </c>
    </row>
    <row r="84" spans="1:9" ht="15.75" outlineLevel="6" x14ac:dyDescent="0.25">
      <c r="A84" s="4" t="s">
        <v>105</v>
      </c>
      <c r="B84" s="5" t="s">
        <v>2</v>
      </c>
      <c r="C84" s="5" t="s">
        <v>44</v>
      </c>
      <c r="D84" s="5" t="s">
        <v>106</v>
      </c>
      <c r="E84" s="5"/>
      <c r="F84" s="6">
        <v>266877.68</v>
      </c>
      <c r="G84" s="6">
        <v>16500</v>
      </c>
      <c r="H84" s="9">
        <f t="shared" si="2"/>
        <v>6.1826077025249919</v>
      </c>
      <c r="I84" s="10">
        <f t="shared" si="3"/>
        <v>250377.68</v>
      </c>
    </row>
    <row r="85" spans="1:9" ht="31.5" outlineLevel="7" x14ac:dyDescent="0.25">
      <c r="A85" s="4" t="s">
        <v>17</v>
      </c>
      <c r="B85" s="5" t="s">
        <v>2</v>
      </c>
      <c r="C85" s="5" t="s">
        <v>44</v>
      </c>
      <c r="D85" s="5" t="s">
        <v>106</v>
      </c>
      <c r="E85" s="5" t="s">
        <v>18</v>
      </c>
      <c r="F85" s="6">
        <v>266877.68</v>
      </c>
      <c r="G85" s="6">
        <v>16500</v>
      </c>
      <c r="H85" s="9">
        <f t="shared" si="2"/>
        <v>6.1826077025249919</v>
      </c>
      <c r="I85" s="10">
        <f t="shared" si="3"/>
        <v>250377.68</v>
      </c>
    </row>
    <row r="86" spans="1:9" ht="15.75" outlineLevel="6" x14ac:dyDescent="0.25">
      <c r="A86" s="4" t="s">
        <v>107</v>
      </c>
      <c r="B86" s="5" t="s">
        <v>2</v>
      </c>
      <c r="C86" s="5" t="s">
        <v>44</v>
      </c>
      <c r="D86" s="5" t="s">
        <v>108</v>
      </c>
      <c r="E86" s="5"/>
      <c r="F86" s="6">
        <v>160000</v>
      </c>
      <c r="G86" s="6">
        <v>32775</v>
      </c>
      <c r="H86" s="9">
        <f t="shared" si="2"/>
        <v>20.484375</v>
      </c>
      <c r="I86" s="10">
        <f t="shared" si="3"/>
        <v>127225</v>
      </c>
    </row>
    <row r="87" spans="1:9" ht="31.5" outlineLevel="7" x14ac:dyDescent="0.25">
      <c r="A87" s="4" t="s">
        <v>17</v>
      </c>
      <c r="B87" s="5" t="s">
        <v>2</v>
      </c>
      <c r="C87" s="5" t="s">
        <v>44</v>
      </c>
      <c r="D87" s="5" t="s">
        <v>108</v>
      </c>
      <c r="E87" s="5" t="s">
        <v>18</v>
      </c>
      <c r="F87" s="6">
        <v>160000</v>
      </c>
      <c r="G87" s="6">
        <v>32775</v>
      </c>
      <c r="H87" s="9">
        <f t="shared" si="2"/>
        <v>20.484375</v>
      </c>
      <c r="I87" s="10">
        <f t="shared" si="3"/>
        <v>127225</v>
      </c>
    </row>
    <row r="88" spans="1:9" ht="31.5" outlineLevel="6" x14ac:dyDescent="0.25">
      <c r="A88" s="4" t="s">
        <v>109</v>
      </c>
      <c r="B88" s="5" t="s">
        <v>2</v>
      </c>
      <c r="C88" s="5" t="s">
        <v>44</v>
      </c>
      <c r="D88" s="5" t="s">
        <v>110</v>
      </c>
      <c r="E88" s="5"/>
      <c r="F88" s="6">
        <v>566751.75</v>
      </c>
      <c r="G88" s="6">
        <v>165698.82999999999</v>
      </c>
      <c r="H88" s="9">
        <f t="shared" si="2"/>
        <v>29.236580213470887</v>
      </c>
      <c r="I88" s="10">
        <f t="shared" si="3"/>
        <v>401052.92000000004</v>
      </c>
    </row>
    <row r="89" spans="1:9" ht="31.5" outlineLevel="7" x14ac:dyDescent="0.25">
      <c r="A89" s="4" t="s">
        <v>17</v>
      </c>
      <c r="B89" s="5" t="s">
        <v>2</v>
      </c>
      <c r="C89" s="5" t="s">
        <v>44</v>
      </c>
      <c r="D89" s="5" t="s">
        <v>110</v>
      </c>
      <c r="E89" s="5" t="s">
        <v>18</v>
      </c>
      <c r="F89" s="6">
        <v>144751.75</v>
      </c>
      <c r="G89" s="6">
        <v>42933.24</v>
      </c>
      <c r="H89" s="9">
        <f t="shared" si="2"/>
        <v>29.659910847364539</v>
      </c>
      <c r="I89" s="10">
        <f t="shared" si="3"/>
        <v>101818.51000000001</v>
      </c>
    </row>
    <row r="90" spans="1:9" ht="15.75" outlineLevel="7" x14ac:dyDescent="0.25">
      <c r="A90" s="4" t="s">
        <v>75</v>
      </c>
      <c r="B90" s="5" t="s">
        <v>2</v>
      </c>
      <c r="C90" s="5" t="s">
        <v>44</v>
      </c>
      <c r="D90" s="5" t="s">
        <v>110</v>
      </c>
      <c r="E90" s="5" t="s">
        <v>76</v>
      </c>
      <c r="F90" s="6">
        <v>422000</v>
      </c>
      <c r="G90" s="6">
        <v>122765.59</v>
      </c>
      <c r="H90" s="9">
        <f t="shared" si="2"/>
        <v>29.091372037914692</v>
      </c>
      <c r="I90" s="10">
        <f t="shared" si="3"/>
        <v>299234.41000000003</v>
      </c>
    </row>
    <row r="91" spans="1:9" ht="15.75" outlineLevel="6" x14ac:dyDescent="0.25">
      <c r="A91" s="4" t="s">
        <v>111</v>
      </c>
      <c r="B91" s="5" t="s">
        <v>2</v>
      </c>
      <c r="C91" s="5" t="s">
        <v>44</v>
      </c>
      <c r="D91" s="5" t="s">
        <v>112</v>
      </c>
      <c r="E91" s="5"/>
      <c r="F91" s="6">
        <v>85250</v>
      </c>
      <c r="G91" s="6">
        <v>0</v>
      </c>
      <c r="H91" s="9">
        <f t="shared" si="2"/>
        <v>0</v>
      </c>
      <c r="I91" s="10">
        <f t="shared" si="3"/>
        <v>85250</v>
      </c>
    </row>
    <row r="92" spans="1:9" ht="31.5" outlineLevel="7" x14ac:dyDescent="0.25">
      <c r="A92" s="4" t="s">
        <v>17</v>
      </c>
      <c r="B92" s="5" t="s">
        <v>2</v>
      </c>
      <c r="C92" s="5" t="s">
        <v>44</v>
      </c>
      <c r="D92" s="5" t="s">
        <v>112</v>
      </c>
      <c r="E92" s="5" t="s">
        <v>18</v>
      </c>
      <c r="F92" s="6">
        <v>27750</v>
      </c>
      <c r="G92" s="6">
        <v>0</v>
      </c>
      <c r="H92" s="9">
        <f t="shared" si="2"/>
        <v>0</v>
      </c>
      <c r="I92" s="10">
        <f t="shared" si="3"/>
        <v>27750</v>
      </c>
    </row>
    <row r="93" spans="1:9" ht="15.75" outlineLevel="7" x14ac:dyDescent="0.25">
      <c r="A93" s="4" t="s">
        <v>75</v>
      </c>
      <c r="B93" s="5" t="s">
        <v>2</v>
      </c>
      <c r="C93" s="5" t="s">
        <v>44</v>
      </c>
      <c r="D93" s="5" t="s">
        <v>112</v>
      </c>
      <c r="E93" s="5" t="s">
        <v>76</v>
      </c>
      <c r="F93" s="6">
        <v>57500</v>
      </c>
      <c r="G93" s="6">
        <v>0</v>
      </c>
      <c r="H93" s="9">
        <f t="shared" si="2"/>
        <v>0</v>
      </c>
      <c r="I93" s="10">
        <f t="shared" si="3"/>
        <v>57500</v>
      </c>
    </row>
    <row r="94" spans="1:9" ht="31.5" outlineLevel="3" x14ac:dyDescent="0.25">
      <c r="A94" s="4" t="s">
        <v>113</v>
      </c>
      <c r="B94" s="5" t="s">
        <v>2</v>
      </c>
      <c r="C94" s="5" t="s">
        <v>44</v>
      </c>
      <c r="D94" s="5" t="s">
        <v>114</v>
      </c>
      <c r="E94" s="5"/>
      <c r="F94" s="6">
        <v>825572.08</v>
      </c>
      <c r="G94" s="6">
        <v>0</v>
      </c>
      <c r="H94" s="9">
        <f t="shared" si="2"/>
        <v>0</v>
      </c>
      <c r="I94" s="10">
        <f t="shared" si="3"/>
        <v>825572.08</v>
      </c>
    </row>
    <row r="95" spans="1:9" ht="15.75" outlineLevel="4" x14ac:dyDescent="0.25">
      <c r="A95" s="4" t="s">
        <v>115</v>
      </c>
      <c r="B95" s="5" t="s">
        <v>2</v>
      </c>
      <c r="C95" s="5" t="s">
        <v>44</v>
      </c>
      <c r="D95" s="5" t="s">
        <v>116</v>
      </c>
      <c r="E95" s="5"/>
      <c r="F95" s="6">
        <v>825572.08</v>
      </c>
      <c r="G95" s="6">
        <v>0</v>
      </c>
      <c r="H95" s="9">
        <f t="shared" si="2"/>
        <v>0</v>
      </c>
      <c r="I95" s="10">
        <f t="shared" si="3"/>
        <v>825572.08</v>
      </c>
    </row>
    <row r="96" spans="1:9" ht="15.75" outlineLevel="5" x14ac:dyDescent="0.25">
      <c r="A96" s="4" t="s">
        <v>117</v>
      </c>
      <c r="B96" s="5" t="s">
        <v>2</v>
      </c>
      <c r="C96" s="5" t="s">
        <v>44</v>
      </c>
      <c r="D96" s="5" t="s">
        <v>118</v>
      </c>
      <c r="E96" s="5"/>
      <c r="F96" s="6">
        <v>825572.08</v>
      </c>
      <c r="G96" s="6">
        <v>0</v>
      </c>
      <c r="H96" s="9">
        <f t="shared" si="2"/>
        <v>0</v>
      </c>
      <c r="I96" s="10">
        <f t="shared" si="3"/>
        <v>825572.08</v>
      </c>
    </row>
    <row r="97" spans="1:9" ht="15.75" outlineLevel="7" x14ac:dyDescent="0.25">
      <c r="A97" s="4" t="s">
        <v>19</v>
      </c>
      <c r="B97" s="5" t="s">
        <v>2</v>
      </c>
      <c r="C97" s="5" t="s">
        <v>44</v>
      </c>
      <c r="D97" s="5" t="s">
        <v>118</v>
      </c>
      <c r="E97" s="5" t="s">
        <v>20</v>
      </c>
      <c r="F97" s="6">
        <v>825572.08</v>
      </c>
      <c r="G97" s="6">
        <v>0</v>
      </c>
      <c r="H97" s="9">
        <f t="shared" si="2"/>
        <v>0</v>
      </c>
      <c r="I97" s="10">
        <f t="shared" si="3"/>
        <v>825572.08</v>
      </c>
    </row>
    <row r="98" spans="1:9" ht="15.75" outlineLevel="3" x14ac:dyDescent="0.25">
      <c r="A98" s="4" t="s">
        <v>7</v>
      </c>
      <c r="B98" s="5" t="s">
        <v>2</v>
      </c>
      <c r="C98" s="5" t="s">
        <v>44</v>
      </c>
      <c r="D98" s="5" t="s">
        <v>8</v>
      </c>
      <c r="E98" s="5"/>
      <c r="F98" s="6">
        <v>98133</v>
      </c>
      <c r="G98" s="6">
        <v>50000</v>
      </c>
      <c r="H98" s="9">
        <f t="shared" si="2"/>
        <v>50.951260024660407</v>
      </c>
      <c r="I98" s="10">
        <f t="shared" si="3"/>
        <v>48133</v>
      </c>
    </row>
    <row r="99" spans="1:9" ht="15.75" outlineLevel="4" x14ac:dyDescent="0.25">
      <c r="A99" s="4" t="s">
        <v>119</v>
      </c>
      <c r="B99" s="5" t="s">
        <v>2</v>
      </c>
      <c r="C99" s="5" t="s">
        <v>44</v>
      </c>
      <c r="D99" s="5" t="s">
        <v>120</v>
      </c>
      <c r="E99" s="5"/>
      <c r="F99" s="6">
        <v>98133</v>
      </c>
      <c r="G99" s="6">
        <v>50000</v>
      </c>
      <c r="H99" s="9">
        <f t="shared" si="2"/>
        <v>50.951260024660407</v>
      </c>
      <c r="I99" s="10">
        <f t="shared" si="3"/>
        <v>48133</v>
      </c>
    </row>
    <row r="100" spans="1:9" ht="31.5" outlineLevel="7" x14ac:dyDescent="0.25">
      <c r="A100" s="4" t="s">
        <v>17</v>
      </c>
      <c r="B100" s="5" t="s">
        <v>2</v>
      </c>
      <c r="C100" s="5" t="s">
        <v>44</v>
      </c>
      <c r="D100" s="5" t="s">
        <v>120</v>
      </c>
      <c r="E100" s="5" t="s">
        <v>18</v>
      </c>
      <c r="F100" s="6">
        <v>40000</v>
      </c>
      <c r="G100" s="6">
        <v>0</v>
      </c>
      <c r="H100" s="9">
        <f t="shared" si="2"/>
        <v>0</v>
      </c>
      <c r="I100" s="10">
        <f t="shared" si="3"/>
        <v>40000</v>
      </c>
    </row>
    <row r="101" spans="1:9" ht="15.75" outlineLevel="7" x14ac:dyDescent="0.25">
      <c r="A101" s="4" t="s">
        <v>19</v>
      </c>
      <c r="B101" s="5" t="s">
        <v>2</v>
      </c>
      <c r="C101" s="5" t="s">
        <v>44</v>
      </c>
      <c r="D101" s="5" t="s">
        <v>120</v>
      </c>
      <c r="E101" s="5" t="s">
        <v>20</v>
      </c>
      <c r="F101" s="6">
        <v>58133</v>
      </c>
      <c r="G101" s="6">
        <v>50000</v>
      </c>
      <c r="H101" s="9">
        <f t="shared" si="2"/>
        <v>86.009667486625503</v>
      </c>
      <c r="I101" s="10">
        <f t="shared" si="3"/>
        <v>8133</v>
      </c>
    </row>
    <row r="102" spans="1:9" ht="31.5" outlineLevel="1" x14ac:dyDescent="0.25">
      <c r="A102" s="4" t="s">
        <v>121</v>
      </c>
      <c r="B102" s="5" t="s">
        <v>2</v>
      </c>
      <c r="C102" s="5" t="s">
        <v>122</v>
      </c>
      <c r="D102" s="5"/>
      <c r="E102" s="5"/>
      <c r="F102" s="6">
        <v>49623230.670000002</v>
      </c>
      <c r="G102" s="6">
        <v>4875522.8600000003</v>
      </c>
      <c r="H102" s="9">
        <f t="shared" si="2"/>
        <v>9.8250815075357938</v>
      </c>
      <c r="I102" s="10">
        <f t="shared" si="3"/>
        <v>44747707.810000002</v>
      </c>
    </row>
    <row r="103" spans="1:9" ht="15.75" outlineLevel="2" x14ac:dyDescent="0.25">
      <c r="A103" s="4" t="s">
        <v>123</v>
      </c>
      <c r="B103" s="5" t="s">
        <v>2</v>
      </c>
      <c r="C103" s="5" t="s">
        <v>124</v>
      </c>
      <c r="D103" s="5"/>
      <c r="E103" s="5"/>
      <c r="F103" s="6">
        <v>3701600</v>
      </c>
      <c r="G103" s="6">
        <v>507733</v>
      </c>
      <c r="H103" s="9">
        <f t="shared" si="2"/>
        <v>13.716582018586557</v>
      </c>
      <c r="I103" s="10">
        <f t="shared" si="3"/>
        <v>3193867</v>
      </c>
    </row>
    <row r="104" spans="1:9" ht="31.5" outlineLevel="3" x14ac:dyDescent="0.25">
      <c r="A104" s="4" t="s">
        <v>90</v>
      </c>
      <c r="B104" s="5" t="s">
        <v>2</v>
      </c>
      <c r="C104" s="5" t="s">
        <v>124</v>
      </c>
      <c r="D104" s="5" t="s">
        <v>91</v>
      </c>
      <c r="E104" s="5"/>
      <c r="F104" s="6">
        <v>3701600</v>
      </c>
      <c r="G104" s="6">
        <v>507733</v>
      </c>
      <c r="H104" s="9">
        <f t="shared" si="2"/>
        <v>13.716582018586557</v>
      </c>
      <c r="I104" s="10">
        <f t="shared" si="3"/>
        <v>3193867</v>
      </c>
    </row>
    <row r="105" spans="1:9" ht="15.75" outlineLevel="4" x14ac:dyDescent="0.25">
      <c r="A105" s="4" t="s">
        <v>37</v>
      </c>
      <c r="B105" s="5" t="s">
        <v>2</v>
      </c>
      <c r="C105" s="5" t="s">
        <v>124</v>
      </c>
      <c r="D105" s="5" t="s">
        <v>92</v>
      </c>
      <c r="E105" s="5"/>
      <c r="F105" s="6">
        <v>3701600</v>
      </c>
      <c r="G105" s="6">
        <v>507733</v>
      </c>
      <c r="H105" s="9">
        <f t="shared" si="2"/>
        <v>13.716582018586557</v>
      </c>
      <c r="I105" s="10">
        <f t="shared" si="3"/>
        <v>3193867</v>
      </c>
    </row>
    <row r="106" spans="1:9" ht="47.25" outlineLevel="5" x14ac:dyDescent="0.25">
      <c r="A106" s="4" t="s">
        <v>93</v>
      </c>
      <c r="B106" s="5" t="s">
        <v>2</v>
      </c>
      <c r="C106" s="5" t="s">
        <v>124</v>
      </c>
      <c r="D106" s="5" t="s">
        <v>94</v>
      </c>
      <c r="E106" s="5"/>
      <c r="F106" s="6">
        <v>3701600</v>
      </c>
      <c r="G106" s="6">
        <v>507733</v>
      </c>
      <c r="H106" s="9">
        <f t="shared" si="2"/>
        <v>13.716582018586557</v>
      </c>
      <c r="I106" s="10">
        <f t="shared" si="3"/>
        <v>3193867</v>
      </c>
    </row>
    <row r="107" spans="1:9" ht="31.5" outlineLevel="6" x14ac:dyDescent="0.25">
      <c r="A107" s="4" t="s">
        <v>125</v>
      </c>
      <c r="B107" s="5" t="s">
        <v>2</v>
      </c>
      <c r="C107" s="5" t="s">
        <v>124</v>
      </c>
      <c r="D107" s="5" t="s">
        <v>126</v>
      </c>
      <c r="E107" s="5"/>
      <c r="F107" s="6">
        <v>3028500</v>
      </c>
      <c r="G107" s="6">
        <v>507733</v>
      </c>
      <c r="H107" s="9">
        <f t="shared" si="2"/>
        <v>16.765164272742279</v>
      </c>
      <c r="I107" s="10">
        <f t="shared" si="3"/>
        <v>2520767</v>
      </c>
    </row>
    <row r="108" spans="1:9" ht="47.25" outlineLevel="7" x14ac:dyDescent="0.25">
      <c r="A108" s="4" t="s">
        <v>11</v>
      </c>
      <c r="B108" s="5" t="s">
        <v>2</v>
      </c>
      <c r="C108" s="5" t="s">
        <v>124</v>
      </c>
      <c r="D108" s="5" t="s">
        <v>126</v>
      </c>
      <c r="E108" s="5" t="s">
        <v>12</v>
      </c>
      <c r="F108" s="6">
        <v>2956200</v>
      </c>
      <c r="G108" s="6">
        <v>507733</v>
      </c>
      <c r="H108" s="9">
        <f t="shared" si="2"/>
        <v>17.175191123739936</v>
      </c>
      <c r="I108" s="10">
        <f t="shared" si="3"/>
        <v>2448467</v>
      </c>
    </row>
    <row r="109" spans="1:9" ht="31.5" outlineLevel="7" x14ac:dyDescent="0.25">
      <c r="A109" s="4" t="s">
        <v>17</v>
      </c>
      <c r="B109" s="5" t="s">
        <v>2</v>
      </c>
      <c r="C109" s="5" t="s">
        <v>124</v>
      </c>
      <c r="D109" s="5" t="s">
        <v>126</v>
      </c>
      <c r="E109" s="5" t="s">
        <v>18</v>
      </c>
      <c r="F109" s="6">
        <v>72300</v>
      </c>
      <c r="G109" s="6">
        <v>0</v>
      </c>
      <c r="H109" s="9">
        <f t="shared" si="2"/>
        <v>0</v>
      </c>
      <c r="I109" s="10">
        <f t="shared" si="3"/>
        <v>72300</v>
      </c>
    </row>
    <row r="110" spans="1:9" ht="31.5" outlineLevel="6" x14ac:dyDescent="0.25">
      <c r="A110" s="4" t="s">
        <v>127</v>
      </c>
      <c r="B110" s="5" t="s">
        <v>2</v>
      </c>
      <c r="C110" s="5" t="s">
        <v>124</v>
      </c>
      <c r="D110" s="5" t="s">
        <v>128</v>
      </c>
      <c r="E110" s="5"/>
      <c r="F110" s="6">
        <v>673100</v>
      </c>
      <c r="G110" s="6">
        <v>0</v>
      </c>
      <c r="H110" s="9">
        <f t="shared" si="2"/>
        <v>0</v>
      </c>
      <c r="I110" s="10">
        <f t="shared" si="3"/>
        <v>673100</v>
      </c>
    </row>
    <row r="111" spans="1:9" ht="47.25" outlineLevel="7" x14ac:dyDescent="0.25">
      <c r="A111" s="4" t="s">
        <v>11</v>
      </c>
      <c r="B111" s="5" t="s">
        <v>2</v>
      </c>
      <c r="C111" s="5" t="s">
        <v>124</v>
      </c>
      <c r="D111" s="5" t="s">
        <v>128</v>
      </c>
      <c r="E111" s="5" t="s">
        <v>12</v>
      </c>
      <c r="F111" s="6">
        <v>673100</v>
      </c>
      <c r="G111" s="6">
        <v>0</v>
      </c>
      <c r="H111" s="9">
        <f t="shared" si="2"/>
        <v>0</v>
      </c>
      <c r="I111" s="10">
        <f t="shared" si="3"/>
        <v>673100</v>
      </c>
    </row>
    <row r="112" spans="1:9" ht="15.75" outlineLevel="2" x14ac:dyDescent="0.25">
      <c r="A112" s="4" t="s">
        <v>129</v>
      </c>
      <c r="B112" s="5" t="s">
        <v>2</v>
      </c>
      <c r="C112" s="5" t="s">
        <v>130</v>
      </c>
      <c r="D112" s="5"/>
      <c r="E112" s="5"/>
      <c r="F112" s="6">
        <v>23040230.670000002</v>
      </c>
      <c r="G112" s="6">
        <v>4367789.8600000003</v>
      </c>
      <c r="H112" s="9">
        <f t="shared" si="2"/>
        <v>18.957231472891326</v>
      </c>
      <c r="I112" s="10">
        <f t="shared" si="3"/>
        <v>18672440.810000002</v>
      </c>
    </row>
    <row r="113" spans="1:9" ht="47.25" outlineLevel="3" x14ac:dyDescent="0.25">
      <c r="A113" s="4" t="s">
        <v>35</v>
      </c>
      <c r="B113" s="5" t="s">
        <v>2</v>
      </c>
      <c r="C113" s="5" t="s">
        <v>130</v>
      </c>
      <c r="D113" s="5" t="s">
        <v>36</v>
      </c>
      <c r="E113" s="5"/>
      <c r="F113" s="6">
        <v>23040230.670000002</v>
      </c>
      <c r="G113" s="6">
        <v>4367789.8600000003</v>
      </c>
      <c r="H113" s="9">
        <f t="shared" si="2"/>
        <v>18.957231472891326</v>
      </c>
      <c r="I113" s="10">
        <f t="shared" si="3"/>
        <v>18672440.810000002</v>
      </c>
    </row>
    <row r="114" spans="1:9" ht="15.75" outlineLevel="4" x14ac:dyDescent="0.25">
      <c r="A114" s="4" t="s">
        <v>37</v>
      </c>
      <c r="B114" s="5" t="s">
        <v>2</v>
      </c>
      <c r="C114" s="5" t="s">
        <v>130</v>
      </c>
      <c r="D114" s="5" t="s">
        <v>38</v>
      </c>
      <c r="E114" s="5"/>
      <c r="F114" s="6">
        <v>23040230.670000002</v>
      </c>
      <c r="G114" s="6">
        <v>4367789.8600000003</v>
      </c>
      <c r="H114" s="9">
        <f t="shared" si="2"/>
        <v>18.957231472891326</v>
      </c>
      <c r="I114" s="10">
        <f t="shared" si="3"/>
        <v>18672440.810000002</v>
      </c>
    </row>
    <row r="115" spans="1:9" ht="31.5" outlineLevel="5" x14ac:dyDescent="0.25">
      <c r="A115" s="4" t="s">
        <v>39</v>
      </c>
      <c r="B115" s="5" t="s">
        <v>2</v>
      </c>
      <c r="C115" s="5" t="s">
        <v>130</v>
      </c>
      <c r="D115" s="5" t="s">
        <v>40</v>
      </c>
      <c r="E115" s="5"/>
      <c r="F115" s="6">
        <v>23040230.670000002</v>
      </c>
      <c r="G115" s="6">
        <v>4367789.8600000003</v>
      </c>
      <c r="H115" s="9">
        <f t="shared" si="2"/>
        <v>18.957231472891326</v>
      </c>
      <c r="I115" s="10">
        <f t="shared" si="3"/>
        <v>18672440.810000002</v>
      </c>
    </row>
    <row r="116" spans="1:9" ht="31.5" outlineLevel="6" x14ac:dyDescent="0.25">
      <c r="A116" s="4" t="s">
        <v>131</v>
      </c>
      <c r="B116" s="5" t="s">
        <v>2</v>
      </c>
      <c r="C116" s="5" t="s">
        <v>130</v>
      </c>
      <c r="D116" s="5" t="s">
        <v>132</v>
      </c>
      <c r="E116" s="5"/>
      <c r="F116" s="6">
        <v>36250</v>
      </c>
      <c r="G116" s="6">
        <v>0</v>
      </c>
      <c r="H116" s="9">
        <f t="shared" si="2"/>
        <v>0</v>
      </c>
      <c r="I116" s="10">
        <f t="shared" si="3"/>
        <v>36250</v>
      </c>
    </row>
    <row r="117" spans="1:9" ht="31.5" outlineLevel="7" x14ac:dyDescent="0.25">
      <c r="A117" s="4" t="s">
        <v>17</v>
      </c>
      <c r="B117" s="5" t="s">
        <v>2</v>
      </c>
      <c r="C117" s="5" t="s">
        <v>130</v>
      </c>
      <c r="D117" s="5" t="s">
        <v>132</v>
      </c>
      <c r="E117" s="5" t="s">
        <v>18</v>
      </c>
      <c r="F117" s="6">
        <v>36250</v>
      </c>
      <c r="G117" s="6">
        <v>0</v>
      </c>
      <c r="H117" s="9">
        <f t="shared" si="2"/>
        <v>0</v>
      </c>
      <c r="I117" s="10">
        <f t="shared" si="3"/>
        <v>36250</v>
      </c>
    </row>
    <row r="118" spans="1:9" ht="47.25" outlineLevel="6" x14ac:dyDescent="0.25">
      <c r="A118" s="4" t="s">
        <v>133</v>
      </c>
      <c r="B118" s="5" t="s">
        <v>2</v>
      </c>
      <c r="C118" s="5" t="s">
        <v>130</v>
      </c>
      <c r="D118" s="5" t="s">
        <v>134</v>
      </c>
      <c r="E118" s="5"/>
      <c r="F118" s="6">
        <v>18375860.030000001</v>
      </c>
      <c r="G118" s="6">
        <v>3460916.03</v>
      </c>
      <c r="H118" s="9">
        <f t="shared" si="2"/>
        <v>18.834035655200839</v>
      </c>
      <c r="I118" s="10">
        <f t="shared" si="3"/>
        <v>14914944.000000002</v>
      </c>
    </row>
    <row r="119" spans="1:9" ht="47.25" outlineLevel="7" x14ac:dyDescent="0.25">
      <c r="A119" s="4" t="s">
        <v>11</v>
      </c>
      <c r="B119" s="5" t="s">
        <v>2</v>
      </c>
      <c r="C119" s="5" t="s">
        <v>130</v>
      </c>
      <c r="D119" s="5" t="s">
        <v>134</v>
      </c>
      <c r="E119" s="5" t="s">
        <v>12</v>
      </c>
      <c r="F119" s="6">
        <v>16174581.73</v>
      </c>
      <c r="G119" s="6">
        <v>3179558.95</v>
      </c>
      <c r="H119" s="9">
        <f t="shared" si="2"/>
        <v>19.657750679899653</v>
      </c>
      <c r="I119" s="10">
        <f t="shared" si="3"/>
        <v>12995022.780000001</v>
      </c>
    </row>
    <row r="120" spans="1:9" ht="31.5" outlineLevel="7" x14ac:dyDescent="0.25">
      <c r="A120" s="4" t="s">
        <v>17</v>
      </c>
      <c r="B120" s="5" t="s">
        <v>2</v>
      </c>
      <c r="C120" s="5" t="s">
        <v>130</v>
      </c>
      <c r="D120" s="5" t="s">
        <v>134</v>
      </c>
      <c r="E120" s="5" t="s">
        <v>18</v>
      </c>
      <c r="F120" s="6">
        <v>2162483.2999999998</v>
      </c>
      <c r="G120" s="6">
        <v>271929.08</v>
      </c>
      <c r="H120" s="9">
        <f t="shared" si="2"/>
        <v>12.574852254350361</v>
      </c>
      <c r="I120" s="10">
        <f t="shared" si="3"/>
        <v>1890554.2199999997</v>
      </c>
    </row>
    <row r="121" spans="1:9" ht="15.75" outlineLevel="7" x14ac:dyDescent="0.25">
      <c r="A121" s="4" t="s">
        <v>19</v>
      </c>
      <c r="B121" s="5" t="s">
        <v>2</v>
      </c>
      <c r="C121" s="5" t="s">
        <v>130</v>
      </c>
      <c r="D121" s="5" t="s">
        <v>134</v>
      </c>
      <c r="E121" s="5" t="s">
        <v>20</v>
      </c>
      <c r="F121" s="6">
        <v>38795</v>
      </c>
      <c r="G121" s="6">
        <v>9428</v>
      </c>
      <c r="H121" s="9">
        <f t="shared" si="2"/>
        <v>24.302100786183786</v>
      </c>
      <c r="I121" s="10">
        <f t="shared" si="3"/>
        <v>29367</v>
      </c>
    </row>
    <row r="122" spans="1:9" ht="15.75" outlineLevel="6" x14ac:dyDescent="0.25">
      <c r="A122" s="4" t="s">
        <v>135</v>
      </c>
      <c r="B122" s="5" t="s">
        <v>2</v>
      </c>
      <c r="C122" s="5" t="s">
        <v>130</v>
      </c>
      <c r="D122" s="5" t="s">
        <v>136</v>
      </c>
      <c r="E122" s="5"/>
      <c r="F122" s="6">
        <v>4628120.6399999997</v>
      </c>
      <c r="G122" s="6">
        <v>906873.83</v>
      </c>
      <c r="H122" s="9">
        <f t="shared" si="2"/>
        <v>19.594861511648062</v>
      </c>
      <c r="I122" s="10">
        <f t="shared" si="3"/>
        <v>3721246.8099999996</v>
      </c>
    </row>
    <row r="123" spans="1:9" ht="47.25" outlineLevel="7" x14ac:dyDescent="0.25">
      <c r="A123" s="4" t="s">
        <v>11</v>
      </c>
      <c r="B123" s="5" t="s">
        <v>2</v>
      </c>
      <c r="C123" s="5" t="s">
        <v>130</v>
      </c>
      <c r="D123" s="5" t="s">
        <v>136</v>
      </c>
      <c r="E123" s="5" t="s">
        <v>12</v>
      </c>
      <c r="F123" s="6">
        <v>4580565.09</v>
      </c>
      <c r="G123" s="6">
        <v>906873.83</v>
      </c>
      <c r="H123" s="9">
        <f t="shared" si="2"/>
        <v>19.79829589104256</v>
      </c>
      <c r="I123" s="10">
        <f t="shared" si="3"/>
        <v>3673691.26</v>
      </c>
    </row>
    <row r="124" spans="1:9" ht="31.5" outlineLevel="7" x14ac:dyDescent="0.25">
      <c r="A124" s="4" t="s">
        <v>17</v>
      </c>
      <c r="B124" s="5" t="s">
        <v>2</v>
      </c>
      <c r="C124" s="5" t="s">
        <v>130</v>
      </c>
      <c r="D124" s="5" t="s">
        <v>136</v>
      </c>
      <c r="E124" s="5" t="s">
        <v>18</v>
      </c>
      <c r="F124" s="6">
        <v>47555.55</v>
      </c>
      <c r="G124" s="6">
        <v>0</v>
      </c>
      <c r="H124" s="9">
        <f t="shared" si="2"/>
        <v>0</v>
      </c>
      <c r="I124" s="10">
        <f t="shared" si="3"/>
        <v>47555.55</v>
      </c>
    </row>
    <row r="125" spans="1:9" ht="31.5" outlineLevel="2" x14ac:dyDescent="0.25">
      <c r="A125" s="4" t="s">
        <v>137</v>
      </c>
      <c r="B125" s="5" t="s">
        <v>2</v>
      </c>
      <c r="C125" s="5" t="s">
        <v>138</v>
      </c>
      <c r="D125" s="5"/>
      <c r="E125" s="5"/>
      <c r="F125" s="6">
        <v>2861400</v>
      </c>
      <c r="G125" s="6">
        <v>0</v>
      </c>
      <c r="H125" s="9">
        <f t="shared" si="2"/>
        <v>0</v>
      </c>
      <c r="I125" s="10">
        <f t="shared" si="3"/>
        <v>2861400</v>
      </c>
    </row>
    <row r="126" spans="1:9" ht="47.25" outlineLevel="3" x14ac:dyDescent="0.25">
      <c r="A126" s="4" t="s">
        <v>35</v>
      </c>
      <c r="B126" s="5" t="s">
        <v>2</v>
      </c>
      <c r="C126" s="5" t="s">
        <v>138</v>
      </c>
      <c r="D126" s="5" t="s">
        <v>36</v>
      </c>
      <c r="E126" s="5"/>
      <c r="F126" s="6">
        <v>58600</v>
      </c>
      <c r="G126" s="6">
        <v>0</v>
      </c>
      <c r="H126" s="9">
        <f t="shared" si="2"/>
        <v>0</v>
      </c>
      <c r="I126" s="10">
        <f t="shared" si="3"/>
        <v>58600</v>
      </c>
    </row>
    <row r="127" spans="1:9" ht="15.75" outlineLevel="4" x14ac:dyDescent="0.25">
      <c r="A127" s="4" t="s">
        <v>37</v>
      </c>
      <c r="B127" s="5" t="s">
        <v>2</v>
      </c>
      <c r="C127" s="5" t="s">
        <v>138</v>
      </c>
      <c r="D127" s="5" t="s">
        <v>38</v>
      </c>
      <c r="E127" s="5"/>
      <c r="F127" s="6">
        <v>58600</v>
      </c>
      <c r="G127" s="6">
        <v>0</v>
      </c>
      <c r="H127" s="9">
        <f t="shared" si="2"/>
        <v>0</v>
      </c>
      <c r="I127" s="10">
        <f t="shared" si="3"/>
        <v>58600</v>
      </c>
    </row>
    <row r="128" spans="1:9" ht="31.5" outlineLevel="5" x14ac:dyDescent="0.25">
      <c r="A128" s="4" t="s">
        <v>139</v>
      </c>
      <c r="B128" s="5" t="s">
        <v>2</v>
      </c>
      <c r="C128" s="5" t="s">
        <v>138</v>
      </c>
      <c r="D128" s="5" t="s">
        <v>140</v>
      </c>
      <c r="E128" s="5"/>
      <c r="F128" s="6">
        <v>58600</v>
      </c>
      <c r="G128" s="6">
        <v>0</v>
      </c>
      <c r="H128" s="9">
        <f t="shared" si="2"/>
        <v>0</v>
      </c>
      <c r="I128" s="10">
        <f t="shared" si="3"/>
        <v>58600</v>
      </c>
    </row>
    <row r="129" spans="1:9" ht="141.75" outlineLevel="6" x14ac:dyDescent="0.25">
      <c r="A129" s="11" t="s">
        <v>141</v>
      </c>
      <c r="B129" s="5" t="s">
        <v>2</v>
      </c>
      <c r="C129" s="5" t="s">
        <v>138</v>
      </c>
      <c r="D129" s="5" t="s">
        <v>142</v>
      </c>
      <c r="E129" s="5"/>
      <c r="F129" s="6">
        <v>58600</v>
      </c>
      <c r="G129" s="6">
        <v>0</v>
      </c>
      <c r="H129" s="9">
        <f t="shared" si="2"/>
        <v>0</v>
      </c>
      <c r="I129" s="10">
        <f t="shared" si="3"/>
        <v>58600</v>
      </c>
    </row>
    <row r="130" spans="1:9" ht="31.5" outlineLevel="7" x14ac:dyDescent="0.25">
      <c r="A130" s="4" t="s">
        <v>17</v>
      </c>
      <c r="B130" s="5" t="s">
        <v>2</v>
      </c>
      <c r="C130" s="5" t="s">
        <v>138</v>
      </c>
      <c r="D130" s="5" t="s">
        <v>142</v>
      </c>
      <c r="E130" s="5" t="s">
        <v>18</v>
      </c>
      <c r="F130" s="6">
        <v>58600</v>
      </c>
      <c r="G130" s="6">
        <v>0</v>
      </c>
      <c r="H130" s="9">
        <f t="shared" si="2"/>
        <v>0</v>
      </c>
      <c r="I130" s="10">
        <f t="shared" si="3"/>
        <v>58600</v>
      </c>
    </row>
    <row r="131" spans="1:9" ht="31.5" outlineLevel="3" x14ac:dyDescent="0.25">
      <c r="A131" s="4" t="s">
        <v>143</v>
      </c>
      <c r="B131" s="5" t="s">
        <v>2</v>
      </c>
      <c r="C131" s="5" t="s">
        <v>138</v>
      </c>
      <c r="D131" s="5" t="s">
        <v>144</v>
      </c>
      <c r="E131" s="5"/>
      <c r="F131" s="6">
        <v>2802800</v>
      </c>
      <c r="G131" s="6">
        <v>0</v>
      </c>
      <c r="H131" s="9">
        <f t="shared" si="2"/>
        <v>0</v>
      </c>
      <c r="I131" s="10">
        <f t="shared" si="3"/>
        <v>2802800</v>
      </c>
    </row>
    <row r="132" spans="1:9" ht="15.75" outlineLevel="4" x14ac:dyDescent="0.25">
      <c r="A132" s="4" t="s">
        <v>37</v>
      </c>
      <c r="B132" s="5" t="s">
        <v>2</v>
      </c>
      <c r="C132" s="5" t="s">
        <v>138</v>
      </c>
      <c r="D132" s="5" t="s">
        <v>145</v>
      </c>
      <c r="E132" s="5"/>
      <c r="F132" s="6">
        <v>2802800</v>
      </c>
      <c r="G132" s="6">
        <v>0</v>
      </c>
      <c r="H132" s="9">
        <f t="shared" si="2"/>
        <v>0</v>
      </c>
      <c r="I132" s="10">
        <f t="shared" si="3"/>
        <v>2802800</v>
      </c>
    </row>
    <row r="133" spans="1:9" ht="15.75" outlineLevel="5" x14ac:dyDescent="0.25">
      <c r="A133" s="4" t="s">
        <v>146</v>
      </c>
      <c r="B133" s="5" t="s">
        <v>2</v>
      </c>
      <c r="C133" s="5" t="s">
        <v>138</v>
      </c>
      <c r="D133" s="5" t="s">
        <v>147</v>
      </c>
      <c r="E133" s="5"/>
      <c r="F133" s="6">
        <v>2802800</v>
      </c>
      <c r="G133" s="6">
        <v>0</v>
      </c>
      <c r="H133" s="9">
        <f t="shared" si="2"/>
        <v>0</v>
      </c>
      <c r="I133" s="10">
        <f t="shared" si="3"/>
        <v>2802800</v>
      </c>
    </row>
    <row r="134" spans="1:9" ht="31.5" outlineLevel="6" x14ac:dyDescent="0.25">
      <c r="A134" s="4" t="s">
        <v>148</v>
      </c>
      <c r="B134" s="5" t="s">
        <v>2</v>
      </c>
      <c r="C134" s="5" t="s">
        <v>138</v>
      </c>
      <c r="D134" s="5" t="s">
        <v>149</v>
      </c>
      <c r="E134" s="5"/>
      <c r="F134" s="6">
        <v>2802800</v>
      </c>
      <c r="G134" s="6">
        <v>0</v>
      </c>
      <c r="H134" s="9">
        <f t="shared" ref="H134:H197" si="4">G134/F134*100</f>
        <v>0</v>
      </c>
      <c r="I134" s="10">
        <f t="shared" ref="I134:I197" si="5">F134-G134</f>
        <v>2802800</v>
      </c>
    </row>
    <row r="135" spans="1:9" ht="31.5" outlineLevel="7" x14ac:dyDescent="0.25">
      <c r="A135" s="4" t="s">
        <v>17</v>
      </c>
      <c r="B135" s="5" t="s">
        <v>2</v>
      </c>
      <c r="C135" s="5" t="s">
        <v>138</v>
      </c>
      <c r="D135" s="5" t="s">
        <v>149</v>
      </c>
      <c r="E135" s="5" t="s">
        <v>18</v>
      </c>
      <c r="F135" s="6">
        <v>2802800</v>
      </c>
      <c r="G135" s="6">
        <v>0</v>
      </c>
      <c r="H135" s="9">
        <f t="shared" si="4"/>
        <v>0</v>
      </c>
      <c r="I135" s="10">
        <f t="shared" si="5"/>
        <v>2802800</v>
      </c>
    </row>
    <row r="136" spans="1:9" ht="31.5" outlineLevel="2" x14ac:dyDescent="0.25">
      <c r="A136" s="4" t="s">
        <v>150</v>
      </c>
      <c r="B136" s="5" t="s">
        <v>2</v>
      </c>
      <c r="C136" s="5" t="s">
        <v>151</v>
      </c>
      <c r="D136" s="5"/>
      <c r="E136" s="5"/>
      <c r="F136" s="6">
        <v>20020000</v>
      </c>
      <c r="G136" s="6">
        <v>0</v>
      </c>
      <c r="H136" s="9">
        <f t="shared" si="4"/>
        <v>0</v>
      </c>
      <c r="I136" s="10">
        <f t="shared" si="5"/>
        <v>20020000</v>
      </c>
    </row>
    <row r="137" spans="1:9" ht="47.25" outlineLevel="3" x14ac:dyDescent="0.25">
      <c r="A137" s="4" t="s">
        <v>66</v>
      </c>
      <c r="B137" s="5" t="s">
        <v>2</v>
      </c>
      <c r="C137" s="5" t="s">
        <v>151</v>
      </c>
      <c r="D137" s="5" t="s">
        <v>67</v>
      </c>
      <c r="E137" s="5"/>
      <c r="F137" s="6">
        <v>20020000</v>
      </c>
      <c r="G137" s="6">
        <v>0</v>
      </c>
      <c r="H137" s="9">
        <f t="shared" si="4"/>
        <v>0</v>
      </c>
      <c r="I137" s="10">
        <f t="shared" si="5"/>
        <v>20020000</v>
      </c>
    </row>
    <row r="138" spans="1:9" ht="15.75" outlineLevel="4" x14ac:dyDescent="0.25">
      <c r="A138" s="4" t="s">
        <v>37</v>
      </c>
      <c r="B138" s="5" t="s">
        <v>2</v>
      </c>
      <c r="C138" s="5" t="s">
        <v>151</v>
      </c>
      <c r="D138" s="5" t="s">
        <v>68</v>
      </c>
      <c r="E138" s="5"/>
      <c r="F138" s="6">
        <v>20020000</v>
      </c>
      <c r="G138" s="6">
        <v>0</v>
      </c>
      <c r="H138" s="9">
        <f t="shared" si="4"/>
        <v>0</v>
      </c>
      <c r="I138" s="10">
        <f t="shared" si="5"/>
        <v>20020000</v>
      </c>
    </row>
    <row r="139" spans="1:9" ht="31.5" outlineLevel="5" x14ac:dyDescent="0.25">
      <c r="A139" s="4" t="s">
        <v>69</v>
      </c>
      <c r="B139" s="5" t="s">
        <v>2</v>
      </c>
      <c r="C139" s="5" t="s">
        <v>151</v>
      </c>
      <c r="D139" s="5" t="s">
        <v>70</v>
      </c>
      <c r="E139" s="5"/>
      <c r="F139" s="6">
        <v>20020000</v>
      </c>
      <c r="G139" s="6">
        <v>0</v>
      </c>
      <c r="H139" s="9">
        <f t="shared" si="4"/>
        <v>0</v>
      </c>
      <c r="I139" s="10">
        <f t="shared" si="5"/>
        <v>20020000</v>
      </c>
    </row>
    <row r="140" spans="1:9" ht="47.25" outlineLevel="6" x14ac:dyDescent="0.25">
      <c r="A140" s="4" t="s">
        <v>152</v>
      </c>
      <c r="B140" s="5" t="s">
        <v>2</v>
      </c>
      <c r="C140" s="5" t="s">
        <v>151</v>
      </c>
      <c r="D140" s="5" t="s">
        <v>153</v>
      </c>
      <c r="E140" s="5"/>
      <c r="F140" s="6">
        <v>20020000</v>
      </c>
      <c r="G140" s="6">
        <v>0</v>
      </c>
      <c r="H140" s="9">
        <f t="shared" si="4"/>
        <v>0</v>
      </c>
      <c r="I140" s="10">
        <f t="shared" si="5"/>
        <v>20020000</v>
      </c>
    </row>
    <row r="141" spans="1:9" ht="31.5" outlineLevel="7" x14ac:dyDescent="0.25">
      <c r="A141" s="4" t="s">
        <v>17</v>
      </c>
      <c r="B141" s="5" t="s">
        <v>2</v>
      </c>
      <c r="C141" s="5" t="s">
        <v>151</v>
      </c>
      <c r="D141" s="5" t="s">
        <v>153</v>
      </c>
      <c r="E141" s="5" t="s">
        <v>18</v>
      </c>
      <c r="F141" s="6">
        <v>20020000</v>
      </c>
      <c r="G141" s="6">
        <v>0</v>
      </c>
      <c r="H141" s="9">
        <f t="shared" si="4"/>
        <v>0</v>
      </c>
      <c r="I141" s="10">
        <f t="shared" si="5"/>
        <v>20020000</v>
      </c>
    </row>
    <row r="142" spans="1:9" ht="15.75" outlineLevel="1" x14ac:dyDescent="0.25">
      <c r="A142" s="4" t="s">
        <v>154</v>
      </c>
      <c r="B142" s="5" t="s">
        <v>2</v>
      </c>
      <c r="C142" s="5" t="s">
        <v>155</v>
      </c>
      <c r="D142" s="5"/>
      <c r="E142" s="5"/>
      <c r="F142" s="6">
        <v>4353450</v>
      </c>
      <c r="G142" s="6">
        <v>2116902</v>
      </c>
      <c r="H142" s="9">
        <f t="shared" si="4"/>
        <v>48.625848465010506</v>
      </c>
      <c r="I142" s="10">
        <f t="shared" si="5"/>
        <v>2236548</v>
      </c>
    </row>
    <row r="143" spans="1:9" ht="15.75" outlineLevel="2" x14ac:dyDescent="0.25">
      <c r="A143" s="4" t="s">
        <v>156</v>
      </c>
      <c r="B143" s="5" t="s">
        <v>2</v>
      </c>
      <c r="C143" s="5" t="s">
        <v>157</v>
      </c>
      <c r="D143" s="5"/>
      <c r="E143" s="5"/>
      <c r="F143" s="6">
        <v>804100</v>
      </c>
      <c r="G143" s="6">
        <v>116902</v>
      </c>
      <c r="H143" s="9">
        <f t="shared" si="4"/>
        <v>14.538241512249719</v>
      </c>
      <c r="I143" s="10">
        <f t="shared" si="5"/>
        <v>687198</v>
      </c>
    </row>
    <row r="144" spans="1:9" ht="31.5" outlineLevel="3" x14ac:dyDescent="0.25">
      <c r="A144" s="4" t="s">
        <v>158</v>
      </c>
      <c r="B144" s="5" t="s">
        <v>2</v>
      </c>
      <c r="C144" s="5" t="s">
        <v>157</v>
      </c>
      <c r="D144" s="5" t="s">
        <v>159</v>
      </c>
      <c r="E144" s="5"/>
      <c r="F144" s="6">
        <v>804100</v>
      </c>
      <c r="G144" s="6">
        <v>116902</v>
      </c>
      <c r="H144" s="9">
        <f t="shared" si="4"/>
        <v>14.538241512249719</v>
      </c>
      <c r="I144" s="10">
        <f t="shared" si="5"/>
        <v>687198</v>
      </c>
    </row>
    <row r="145" spans="1:9" ht="15.75" outlineLevel="4" x14ac:dyDescent="0.25">
      <c r="A145" s="4" t="s">
        <v>37</v>
      </c>
      <c r="B145" s="5" t="s">
        <v>2</v>
      </c>
      <c r="C145" s="5" t="s">
        <v>157</v>
      </c>
      <c r="D145" s="5" t="s">
        <v>160</v>
      </c>
      <c r="E145" s="5"/>
      <c r="F145" s="6">
        <v>804100</v>
      </c>
      <c r="G145" s="6">
        <v>116902</v>
      </c>
      <c r="H145" s="9">
        <f t="shared" si="4"/>
        <v>14.538241512249719</v>
      </c>
      <c r="I145" s="10">
        <f t="shared" si="5"/>
        <v>687198</v>
      </c>
    </row>
    <row r="146" spans="1:9" ht="15.75" outlineLevel="5" x14ac:dyDescent="0.25">
      <c r="A146" s="4" t="s">
        <v>161</v>
      </c>
      <c r="B146" s="5" t="s">
        <v>2</v>
      </c>
      <c r="C146" s="5" t="s">
        <v>157</v>
      </c>
      <c r="D146" s="5" t="s">
        <v>162</v>
      </c>
      <c r="E146" s="5"/>
      <c r="F146" s="6">
        <v>804100</v>
      </c>
      <c r="G146" s="6">
        <v>116902</v>
      </c>
      <c r="H146" s="9">
        <f t="shared" si="4"/>
        <v>14.538241512249719</v>
      </c>
      <c r="I146" s="10">
        <f t="shared" si="5"/>
        <v>687198</v>
      </c>
    </row>
    <row r="147" spans="1:9" ht="31.5" outlineLevel="6" x14ac:dyDescent="0.25">
      <c r="A147" s="4" t="s">
        <v>163</v>
      </c>
      <c r="B147" s="5" t="s">
        <v>2</v>
      </c>
      <c r="C147" s="5" t="s">
        <v>157</v>
      </c>
      <c r="D147" s="5" t="s">
        <v>164</v>
      </c>
      <c r="E147" s="5"/>
      <c r="F147" s="6">
        <v>804100</v>
      </c>
      <c r="G147" s="6">
        <v>116902</v>
      </c>
      <c r="H147" s="9">
        <f t="shared" si="4"/>
        <v>14.538241512249719</v>
      </c>
      <c r="I147" s="10">
        <f t="shared" si="5"/>
        <v>687198</v>
      </c>
    </row>
    <row r="148" spans="1:9" ht="47.25" outlineLevel="7" x14ac:dyDescent="0.25">
      <c r="A148" s="4" t="s">
        <v>11</v>
      </c>
      <c r="B148" s="5" t="s">
        <v>2</v>
      </c>
      <c r="C148" s="5" t="s">
        <v>157</v>
      </c>
      <c r="D148" s="5" t="s">
        <v>164</v>
      </c>
      <c r="E148" s="5" t="s">
        <v>12</v>
      </c>
      <c r="F148" s="6">
        <v>765800</v>
      </c>
      <c r="G148" s="6">
        <v>116094.96</v>
      </c>
      <c r="H148" s="9">
        <f t="shared" si="4"/>
        <v>15.159958213632803</v>
      </c>
      <c r="I148" s="10">
        <f t="shared" si="5"/>
        <v>649705.04</v>
      </c>
    </row>
    <row r="149" spans="1:9" ht="31.5" outlineLevel="7" x14ac:dyDescent="0.25">
      <c r="A149" s="4" t="s">
        <v>17</v>
      </c>
      <c r="B149" s="5" t="s">
        <v>2</v>
      </c>
      <c r="C149" s="5" t="s">
        <v>157</v>
      </c>
      <c r="D149" s="5" t="s">
        <v>164</v>
      </c>
      <c r="E149" s="5" t="s">
        <v>18</v>
      </c>
      <c r="F149" s="6">
        <v>38300</v>
      </c>
      <c r="G149" s="6">
        <v>807.04</v>
      </c>
      <c r="H149" s="9">
        <f t="shared" si="4"/>
        <v>2.1071540469973891</v>
      </c>
      <c r="I149" s="10">
        <f t="shared" si="5"/>
        <v>37492.959999999999</v>
      </c>
    </row>
    <row r="150" spans="1:9" ht="15.75" outlineLevel="2" x14ac:dyDescent="0.25">
      <c r="A150" s="4" t="s">
        <v>165</v>
      </c>
      <c r="B150" s="5" t="s">
        <v>2</v>
      </c>
      <c r="C150" s="5" t="s">
        <v>166</v>
      </c>
      <c r="D150" s="5"/>
      <c r="E150" s="5"/>
      <c r="F150" s="6">
        <v>1349350</v>
      </c>
      <c r="G150" s="6">
        <v>0</v>
      </c>
      <c r="H150" s="9">
        <f t="shared" si="4"/>
        <v>0</v>
      </c>
      <c r="I150" s="10">
        <f t="shared" si="5"/>
        <v>1349350</v>
      </c>
    </row>
    <row r="151" spans="1:9" ht="47.25" outlineLevel="3" x14ac:dyDescent="0.25">
      <c r="A151" s="4" t="s">
        <v>167</v>
      </c>
      <c r="B151" s="5" t="s">
        <v>2</v>
      </c>
      <c r="C151" s="5" t="s">
        <v>166</v>
      </c>
      <c r="D151" s="5" t="s">
        <v>168</v>
      </c>
      <c r="E151" s="5"/>
      <c r="F151" s="6">
        <v>1349350</v>
      </c>
      <c r="G151" s="6">
        <v>0</v>
      </c>
      <c r="H151" s="9">
        <f t="shared" si="4"/>
        <v>0</v>
      </c>
      <c r="I151" s="10">
        <f t="shared" si="5"/>
        <v>1349350</v>
      </c>
    </row>
    <row r="152" spans="1:9" ht="15.75" outlineLevel="4" x14ac:dyDescent="0.25">
      <c r="A152" s="4" t="s">
        <v>37</v>
      </c>
      <c r="B152" s="5" t="s">
        <v>2</v>
      </c>
      <c r="C152" s="5" t="s">
        <v>166</v>
      </c>
      <c r="D152" s="5" t="s">
        <v>169</v>
      </c>
      <c r="E152" s="5"/>
      <c r="F152" s="6">
        <v>1349350</v>
      </c>
      <c r="G152" s="6">
        <v>0</v>
      </c>
      <c r="H152" s="9">
        <f t="shared" si="4"/>
        <v>0</v>
      </c>
      <c r="I152" s="10">
        <f t="shared" si="5"/>
        <v>1349350</v>
      </c>
    </row>
    <row r="153" spans="1:9" ht="47.25" outlineLevel="5" x14ac:dyDescent="0.25">
      <c r="A153" s="4" t="s">
        <v>170</v>
      </c>
      <c r="B153" s="5" t="s">
        <v>2</v>
      </c>
      <c r="C153" s="5" t="s">
        <v>166</v>
      </c>
      <c r="D153" s="5" t="s">
        <v>171</v>
      </c>
      <c r="E153" s="5"/>
      <c r="F153" s="6">
        <v>1349350</v>
      </c>
      <c r="G153" s="6">
        <v>0</v>
      </c>
      <c r="H153" s="9">
        <f t="shared" si="4"/>
        <v>0</v>
      </c>
      <c r="I153" s="10">
        <f t="shared" si="5"/>
        <v>1349350</v>
      </c>
    </row>
    <row r="154" spans="1:9" ht="15.75" outlineLevel="6" x14ac:dyDescent="0.25">
      <c r="A154" s="4" t="s">
        <v>172</v>
      </c>
      <c r="B154" s="5" t="s">
        <v>2</v>
      </c>
      <c r="C154" s="5" t="s">
        <v>166</v>
      </c>
      <c r="D154" s="5" t="s">
        <v>173</v>
      </c>
      <c r="E154" s="5"/>
      <c r="F154" s="6">
        <v>0</v>
      </c>
      <c r="G154" s="6">
        <v>0</v>
      </c>
      <c r="H154" s="9"/>
      <c r="I154" s="10">
        <f t="shared" si="5"/>
        <v>0</v>
      </c>
    </row>
    <row r="155" spans="1:9" ht="31.5" outlineLevel="7" x14ac:dyDescent="0.25">
      <c r="A155" s="4" t="s">
        <v>174</v>
      </c>
      <c r="B155" s="5" t="s">
        <v>2</v>
      </c>
      <c r="C155" s="5" t="s">
        <v>166</v>
      </c>
      <c r="D155" s="5" t="s">
        <v>173</v>
      </c>
      <c r="E155" s="5" t="s">
        <v>175</v>
      </c>
      <c r="F155" s="6">
        <v>0</v>
      </c>
      <c r="G155" s="6">
        <v>0</v>
      </c>
      <c r="H155" s="9"/>
      <c r="I155" s="10">
        <f t="shared" si="5"/>
        <v>0</v>
      </c>
    </row>
    <row r="156" spans="1:9" ht="15.75" outlineLevel="6" x14ac:dyDescent="0.25">
      <c r="A156" s="4" t="s">
        <v>172</v>
      </c>
      <c r="B156" s="5" t="s">
        <v>2</v>
      </c>
      <c r="C156" s="5" t="s">
        <v>166</v>
      </c>
      <c r="D156" s="5" t="s">
        <v>176</v>
      </c>
      <c r="E156" s="5"/>
      <c r="F156" s="6">
        <v>1349350</v>
      </c>
      <c r="G156" s="6">
        <v>0</v>
      </c>
      <c r="H156" s="9">
        <f t="shared" si="4"/>
        <v>0</v>
      </c>
      <c r="I156" s="10">
        <f t="shared" si="5"/>
        <v>1349350</v>
      </c>
    </row>
    <row r="157" spans="1:9" ht="31.5" outlineLevel="7" x14ac:dyDescent="0.25">
      <c r="A157" s="4" t="s">
        <v>174</v>
      </c>
      <c r="B157" s="5" t="s">
        <v>2</v>
      </c>
      <c r="C157" s="5" t="s">
        <v>166</v>
      </c>
      <c r="D157" s="5" t="s">
        <v>176</v>
      </c>
      <c r="E157" s="5" t="s">
        <v>175</v>
      </c>
      <c r="F157" s="6">
        <v>1349350</v>
      </c>
      <c r="G157" s="6">
        <v>0</v>
      </c>
      <c r="H157" s="9">
        <f t="shared" si="4"/>
        <v>0</v>
      </c>
      <c r="I157" s="10">
        <f t="shared" si="5"/>
        <v>1349350</v>
      </c>
    </row>
    <row r="158" spans="1:9" ht="15.75" outlineLevel="2" x14ac:dyDescent="0.25">
      <c r="A158" s="4" t="s">
        <v>177</v>
      </c>
      <c r="B158" s="5" t="s">
        <v>2</v>
      </c>
      <c r="C158" s="5" t="s">
        <v>178</v>
      </c>
      <c r="D158" s="5"/>
      <c r="E158" s="5"/>
      <c r="F158" s="6">
        <v>200000</v>
      </c>
      <c r="G158" s="6">
        <v>0</v>
      </c>
      <c r="H158" s="9">
        <f t="shared" si="4"/>
        <v>0</v>
      </c>
      <c r="I158" s="10">
        <f t="shared" si="5"/>
        <v>200000</v>
      </c>
    </row>
    <row r="159" spans="1:9" ht="31.5" outlineLevel="3" x14ac:dyDescent="0.25">
      <c r="A159" s="4" t="s">
        <v>179</v>
      </c>
      <c r="B159" s="5" t="s">
        <v>2</v>
      </c>
      <c r="C159" s="5" t="s">
        <v>178</v>
      </c>
      <c r="D159" s="5" t="s">
        <v>180</v>
      </c>
      <c r="E159" s="5"/>
      <c r="F159" s="6">
        <v>200000</v>
      </c>
      <c r="G159" s="6">
        <v>0</v>
      </c>
      <c r="H159" s="9">
        <f t="shared" si="4"/>
        <v>0</v>
      </c>
      <c r="I159" s="10">
        <f t="shared" si="5"/>
        <v>200000</v>
      </c>
    </row>
    <row r="160" spans="1:9" ht="15.75" outlineLevel="4" x14ac:dyDescent="0.25">
      <c r="A160" s="4" t="s">
        <v>37</v>
      </c>
      <c r="B160" s="5" t="s">
        <v>2</v>
      </c>
      <c r="C160" s="5" t="s">
        <v>178</v>
      </c>
      <c r="D160" s="5" t="s">
        <v>181</v>
      </c>
      <c r="E160" s="5"/>
      <c r="F160" s="6">
        <v>200000</v>
      </c>
      <c r="G160" s="6">
        <v>0</v>
      </c>
      <c r="H160" s="9">
        <f t="shared" si="4"/>
        <v>0</v>
      </c>
      <c r="I160" s="10">
        <f t="shared" si="5"/>
        <v>200000</v>
      </c>
    </row>
    <row r="161" spans="1:9" ht="31.5" outlineLevel="5" x14ac:dyDescent="0.25">
      <c r="A161" s="4" t="s">
        <v>182</v>
      </c>
      <c r="B161" s="5" t="s">
        <v>2</v>
      </c>
      <c r="C161" s="5" t="s">
        <v>178</v>
      </c>
      <c r="D161" s="5" t="s">
        <v>183</v>
      </c>
      <c r="E161" s="5"/>
      <c r="F161" s="6">
        <v>200000</v>
      </c>
      <c r="G161" s="6">
        <v>0</v>
      </c>
      <c r="H161" s="9">
        <f t="shared" si="4"/>
        <v>0</v>
      </c>
      <c r="I161" s="10">
        <f t="shared" si="5"/>
        <v>200000</v>
      </c>
    </row>
    <row r="162" spans="1:9" ht="31.5" outlineLevel="6" x14ac:dyDescent="0.25">
      <c r="A162" s="4" t="s">
        <v>184</v>
      </c>
      <c r="B162" s="5" t="s">
        <v>2</v>
      </c>
      <c r="C162" s="5" t="s">
        <v>178</v>
      </c>
      <c r="D162" s="5" t="s">
        <v>185</v>
      </c>
      <c r="E162" s="5"/>
      <c r="F162" s="6">
        <v>200000</v>
      </c>
      <c r="G162" s="6">
        <v>0</v>
      </c>
      <c r="H162" s="9">
        <f t="shared" si="4"/>
        <v>0</v>
      </c>
      <c r="I162" s="10">
        <f t="shared" si="5"/>
        <v>200000</v>
      </c>
    </row>
    <row r="163" spans="1:9" ht="31.5" outlineLevel="7" x14ac:dyDescent="0.25">
      <c r="A163" s="4" t="s">
        <v>174</v>
      </c>
      <c r="B163" s="5" t="s">
        <v>2</v>
      </c>
      <c r="C163" s="5" t="s">
        <v>178</v>
      </c>
      <c r="D163" s="5" t="s">
        <v>185</v>
      </c>
      <c r="E163" s="5" t="s">
        <v>175</v>
      </c>
      <c r="F163" s="6">
        <v>200000</v>
      </c>
      <c r="G163" s="6">
        <v>0</v>
      </c>
      <c r="H163" s="9">
        <f t="shared" si="4"/>
        <v>0</v>
      </c>
      <c r="I163" s="10">
        <f t="shared" si="5"/>
        <v>200000</v>
      </c>
    </row>
    <row r="164" spans="1:9" ht="15.75" outlineLevel="2" x14ac:dyDescent="0.25">
      <c r="A164" s="4" t="s">
        <v>186</v>
      </c>
      <c r="B164" s="5" t="s">
        <v>2</v>
      </c>
      <c r="C164" s="5" t="s">
        <v>187</v>
      </c>
      <c r="D164" s="5"/>
      <c r="E164" s="5"/>
      <c r="F164" s="6">
        <v>2000000</v>
      </c>
      <c r="G164" s="6">
        <v>2000000</v>
      </c>
      <c r="H164" s="9">
        <f t="shared" si="4"/>
        <v>100</v>
      </c>
      <c r="I164" s="10">
        <f t="shared" si="5"/>
        <v>0</v>
      </c>
    </row>
    <row r="165" spans="1:9" ht="47.25" outlineLevel="3" x14ac:dyDescent="0.25">
      <c r="A165" s="4" t="s">
        <v>188</v>
      </c>
      <c r="B165" s="5" t="s">
        <v>2</v>
      </c>
      <c r="C165" s="5" t="s">
        <v>187</v>
      </c>
      <c r="D165" s="5" t="s">
        <v>189</v>
      </c>
      <c r="E165" s="5"/>
      <c r="F165" s="6">
        <v>2000000</v>
      </c>
      <c r="G165" s="6">
        <v>2000000</v>
      </c>
      <c r="H165" s="9">
        <f t="shared" si="4"/>
        <v>100</v>
      </c>
      <c r="I165" s="10">
        <f t="shared" si="5"/>
        <v>0</v>
      </c>
    </row>
    <row r="166" spans="1:9" ht="15.75" outlineLevel="4" x14ac:dyDescent="0.25">
      <c r="A166" s="4" t="s">
        <v>37</v>
      </c>
      <c r="B166" s="5" t="s">
        <v>2</v>
      </c>
      <c r="C166" s="5" t="s">
        <v>187</v>
      </c>
      <c r="D166" s="5" t="s">
        <v>190</v>
      </c>
      <c r="E166" s="5"/>
      <c r="F166" s="6">
        <v>2000000</v>
      </c>
      <c r="G166" s="6">
        <v>2000000</v>
      </c>
      <c r="H166" s="9">
        <f t="shared" si="4"/>
        <v>100</v>
      </c>
      <c r="I166" s="10">
        <f t="shared" si="5"/>
        <v>0</v>
      </c>
    </row>
    <row r="167" spans="1:9" ht="78.75" outlineLevel="5" x14ac:dyDescent="0.25">
      <c r="A167" s="11" t="s">
        <v>191</v>
      </c>
      <c r="B167" s="5" t="s">
        <v>2</v>
      </c>
      <c r="C167" s="5" t="s">
        <v>187</v>
      </c>
      <c r="D167" s="5" t="s">
        <v>192</v>
      </c>
      <c r="E167" s="5"/>
      <c r="F167" s="6">
        <v>2000000</v>
      </c>
      <c r="G167" s="6">
        <v>2000000</v>
      </c>
      <c r="H167" s="9">
        <f t="shared" si="4"/>
        <v>100</v>
      </c>
      <c r="I167" s="10">
        <f t="shared" si="5"/>
        <v>0</v>
      </c>
    </row>
    <row r="168" spans="1:9" ht="47.25" outlineLevel="6" x14ac:dyDescent="0.25">
      <c r="A168" s="4" t="s">
        <v>193</v>
      </c>
      <c r="B168" s="5" t="s">
        <v>2</v>
      </c>
      <c r="C168" s="5" t="s">
        <v>187</v>
      </c>
      <c r="D168" s="5" t="s">
        <v>194</v>
      </c>
      <c r="E168" s="5"/>
      <c r="F168" s="6">
        <v>2000000</v>
      </c>
      <c r="G168" s="6">
        <v>2000000</v>
      </c>
      <c r="H168" s="9">
        <f t="shared" si="4"/>
        <v>100</v>
      </c>
      <c r="I168" s="10">
        <f t="shared" si="5"/>
        <v>0</v>
      </c>
    </row>
    <row r="169" spans="1:9" ht="31.5" outlineLevel="7" x14ac:dyDescent="0.25">
      <c r="A169" s="4" t="s">
        <v>174</v>
      </c>
      <c r="B169" s="5" t="s">
        <v>2</v>
      </c>
      <c r="C169" s="5" t="s">
        <v>187</v>
      </c>
      <c r="D169" s="5" t="s">
        <v>194</v>
      </c>
      <c r="E169" s="5" t="s">
        <v>175</v>
      </c>
      <c r="F169" s="6">
        <v>2000000</v>
      </c>
      <c r="G169" s="6">
        <v>2000000</v>
      </c>
      <c r="H169" s="9">
        <f t="shared" si="4"/>
        <v>100</v>
      </c>
      <c r="I169" s="10">
        <f t="shared" si="5"/>
        <v>0</v>
      </c>
    </row>
    <row r="170" spans="1:9" ht="15.75" outlineLevel="1" x14ac:dyDescent="0.25">
      <c r="A170" s="4" t="s">
        <v>195</v>
      </c>
      <c r="B170" s="5" t="s">
        <v>2</v>
      </c>
      <c r="C170" s="5" t="s">
        <v>196</v>
      </c>
      <c r="D170" s="5"/>
      <c r="E170" s="5"/>
      <c r="F170" s="6">
        <v>1500000</v>
      </c>
      <c r="G170" s="6">
        <v>0</v>
      </c>
      <c r="H170" s="9">
        <f t="shared" si="4"/>
        <v>0</v>
      </c>
      <c r="I170" s="10">
        <f t="shared" si="5"/>
        <v>1500000</v>
      </c>
    </row>
    <row r="171" spans="1:9" ht="15.75" outlineLevel="2" x14ac:dyDescent="0.25">
      <c r="A171" s="4" t="s">
        <v>197</v>
      </c>
      <c r="B171" s="5" t="s">
        <v>2</v>
      </c>
      <c r="C171" s="5" t="s">
        <v>198</v>
      </c>
      <c r="D171" s="5"/>
      <c r="E171" s="5"/>
      <c r="F171" s="6">
        <v>1500000</v>
      </c>
      <c r="G171" s="6">
        <v>0</v>
      </c>
      <c r="H171" s="9">
        <f t="shared" si="4"/>
        <v>0</v>
      </c>
      <c r="I171" s="10">
        <f t="shared" si="5"/>
        <v>1500000</v>
      </c>
    </row>
    <row r="172" spans="1:9" ht="31.5" outlineLevel="3" x14ac:dyDescent="0.25">
      <c r="A172" s="4" t="s">
        <v>143</v>
      </c>
      <c r="B172" s="5" t="s">
        <v>2</v>
      </c>
      <c r="C172" s="5" t="s">
        <v>198</v>
      </c>
      <c r="D172" s="5" t="s">
        <v>144</v>
      </c>
      <c r="E172" s="5"/>
      <c r="F172" s="6">
        <v>1500000</v>
      </c>
      <c r="G172" s="6">
        <v>0</v>
      </c>
      <c r="H172" s="9">
        <f t="shared" si="4"/>
        <v>0</v>
      </c>
      <c r="I172" s="10">
        <f t="shared" si="5"/>
        <v>1500000</v>
      </c>
    </row>
    <row r="173" spans="1:9" ht="15.75" outlineLevel="4" x14ac:dyDescent="0.25">
      <c r="A173" s="4" t="s">
        <v>37</v>
      </c>
      <c r="B173" s="5" t="s">
        <v>2</v>
      </c>
      <c r="C173" s="5" t="s">
        <v>198</v>
      </c>
      <c r="D173" s="5" t="s">
        <v>145</v>
      </c>
      <c r="E173" s="5"/>
      <c r="F173" s="6">
        <v>1500000</v>
      </c>
      <c r="G173" s="6">
        <v>0</v>
      </c>
      <c r="H173" s="9">
        <f t="shared" si="4"/>
        <v>0</v>
      </c>
      <c r="I173" s="10">
        <f t="shared" si="5"/>
        <v>1500000</v>
      </c>
    </row>
    <row r="174" spans="1:9" ht="15.75" outlineLevel="5" x14ac:dyDescent="0.25">
      <c r="A174" s="4" t="s">
        <v>146</v>
      </c>
      <c r="B174" s="5" t="s">
        <v>2</v>
      </c>
      <c r="C174" s="5" t="s">
        <v>198</v>
      </c>
      <c r="D174" s="5" t="s">
        <v>147</v>
      </c>
      <c r="E174" s="5"/>
      <c r="F174" s="6">
        <v>1500000</v>
      </c>
      <c r="G174" s="6">
        <v>0</v>
      </c>
      <c r="H174" s="9">
        <f t="shared" si="4"/>
        <v>0</v>
      </c>
      <c r="I174" s="10">
        <f t="shared" si="5"/>
        <v>1500000</v>
      </c>
    </row>
    <row r="175" spans="1:9" ht="31.5" outlineLevel="6" x14ac:dyDescent="0.25">
      <c r="A175" s="4" t="s">
        <v>199</v>
      </c>
      <c r="B175" s="5" t="s">
        <v>2</v>
      </c>
      <c r="C175" s="5" t="s">
        <v>198</v>
      </c>
      <c r="D175" s="5" t="s">
        <v>200</v>
      </c>
      <c r="E175" s="5"/>
      <c r="F175" s="6">
        <v>1500000</v>
      </c>
      <c r="G175" s="6">
        <v>0</v>
      </c>
      <c r="H175" s="9">
        <f t="shared" si="4"/>
        <v>0</v>
      </c>
      <c r="I175" s="10">
        <f t="shared" si="5"/>
        <v>1500000</v>
      </c>
    </row>
    <row r="176" spans="1:9" ht="31.5" outlineLevel="7" x14ac:dyDescent="0.25">
      <c r="A176" s="4" t="s">
        <v>17</v>
      </c>
      <c r="B176" s="5" t="s">
        <v>2</v>
      </c>
      <c r="C176" s="5" t="s">
        <v>198</v>
      </c>
      <c r="D176" s="5" t="s">
        <v>200</v>
      </c>
      <c r="E176" s="5" t="s">
        <v>18</v>
      </c>
      <c r="F176" s="6">
        <v>1500000</v>
      </c>
      <c r="G176" s="6">
        <v>0</v>
      </c>
      <c r="H176" s="9">
        <f t="shared" si="4"/>
        <v>0</v>
      </c>
      <c r="I176" s="10">
        <f t="shared" si="5"/>
        <v>1500000</v>
      </c>
    </row>
    <row r="177" spans="1:9" ht="15.75" outlineLevel="1" x14ac:dyDescent="0.25">
      <c r="A177" s="4" t="s">
        <v>201</v>
      </c>
      <c r="B177" s="5" t="s">
        <v>2</v>
      </c>
      <c r="C177" s="5" t="s">
        <v>202</v>
      </c>
      <c r="D177" s="5"/>
      <c r="E177" s="5"/>
      <c r="F177" s="6">
        <v>9078571.7300000004</v>
      </c>
      <c r="G177" s="6">
        <v>1990869.27</v>
      </c>
      <c r="H177" s="9">
        <f t="shared" si="4"/>
        <v>21.929322466233351</v>
      </c>
      <c r="I177" s="10">
        <f t="shared" si="5"/>
        <v>7087702.4600000009</v>
      </c>
    </row>
    <row r="178" spans="1:9" ht="15.75" outlineLevel="2" x14ac:dyDescent="0.25">
      <c r="A178" s="4" t="s">
        <v>203</v>
      </c>
      <c r="B178" s="5" t="s">
        <v>2</v>
      </c>
      <c r="C178" s="5" t="s">
        <v>204</v>
      </c>
      <c r="D178" s="5"/>
      <c r="E178" s="5"/>
      <c r="F178" s="6">
        <v>9078571.7300000004</v>
      </c>
      <c r="G178" s="6">
        <v>1990869.27</v>
      </c>
      <c r="H178" s="9">
        <f t="shared" si="4"/>
        <v>21.929322466233351</v>
      </c>
      <c r="I178" s="10">
        <f t="shared" si="5"/>
        <v>7087702.4600000009</v>
      </c>
    </row>
    <row r="179" spans="1:9" ht="31.5" outlineLevel="3" x14ac:dyDescent="0.25">
      <c r="A179" s="4" t="s">
        <v>179</v>
      </c>
      <c r="B179" s="5" t="s">
        <v>2</v>
      </c>
      <c r="C179" s="5" t="s">
        <v>204</v>
      </c>
      <c r="D179" s="5" t="s">
        <v>180</v>
      </c>
      <c r="E179" s="5"/>
      <c r="F179" s="6">
        <v>9078571.7300000004</v>
      </c>
      <c r="G179" s="6">
        <v>1990869.27</v>
      </c>
      <c r="H179" s="9">
        <f t="shared" si="4"/>
        <v>21.929322466233351</v>
      </c>
      <c r="I179" s="10">
        <f t="shared" si="5"/>
        <v>7087702.4600000009</v>
      </c>
    </row>
    <row r="180" spans="1:9" ht="15.75" outlineLevel="4" x14ac:dyDescent="0.25">
      <c r="A180" s="4" t="s">
        <v>37</v>
      </c>
      <c r="B180" s="5" t="s">
        <v>2</v>
      </c>
      <c r="C180" s="5" t="s">
        <v>204</v>
      </c>
      <c r="D180" s="5" t="s">
        <v>181</v>
      </c>
      <c r="E180" s="5"/>
      <c r="F180" s="6">
        <v>9078571.7300000004</v>
      </c>
      <c r="G180" s="6">
        <v>1990869.27</v>
      </c>
      <c r="H180" s="9">
        <f t="shared" si="4"/>
        <v>21.929322466233351</v>
      </c>
      <c r="I180" s="10">
        <f t="shared" si="5"/>
        <v>7087702.4600000009</v>
      </c>
    </row>
    <row r="181" spans="1:9" ht="31.5" outlineLevel="5" x14ac:dyDescent="0.25">
      <c r="A181" s="4" t="s">
        <v>205</v>
      </c>
      <c r="B181" s="5" t="s">
        <v>2</v>
      </c>
      <c r="C181" s="5" t="s">
        <v>204</v>
      </c>
      <c r="D181" s="5" t="s">
        <v>206</v>
      </c>
      <c r="E181" s="5"/>
      <c r="F181" s="6">
        <v>9078571.7300000004</v>
      </c>
      <c r="G181" s="6">
        <v>1990869.27</v>
      </c>
      <c r="H181" s="9">
        <f t="shared" si="4"/>
        <v>21.929322466233351</v>
      </c>
      <c r="I181" s="10">
        <f t="shared" si="5"/>
        <v>7087702.4600000009</v>
      </c>
    </row>
    <row r="182" spans="1:9" ht="47.25" outlineLevel="6" x14ac:dyDescent="0.25">
      <c r="A182" s="4" t="s">
        <v>207</v>
      </c>
      <c r="B182" s="5" t="s">
        <v>2</v>
      </c>
      <c r="C182" s="5" t="s">
        <v>204</v>
      </c>
      <c r="D182" s="5" t="s">
        <v>208</v>
      </c>
      <c r="E182" s="5"/>
      <c r="F182" s="6">
        <v>8518123.7300000004</v>
      </c>
      <c r="G182" s="6">
        <v>1840100.74</v>
      </c>
      <c r="H182" s="9">
        <f t="shared" si="4"/>
        <v>21.602183747570429</v>
      </c>
      <c r="I182" s="10">
        <f t="shared" si="5"/>
        <v>6678022.9900000002</v>
      </c>
    </row>
    <row r="183" spans="1:9" ht="31.5" outlineLevel="7" x14ac:dyDescent="0.25">
      <c r="A183" s="4" t="s">
        <v>174</v>
      </c>
      <c r="B183" s="5" t="s">
        <v>2</v>
      </c>
      <c r="C183" s="5" t="s">
        <v>204</v>
      </c>
      <c r="D183" s="5" t="s">
        <v>208</v>
      </c>
      <c r="E183" s="5" t="s">
        <v>175</v>
      </c>
      <c r="F183" s="6">
        <v>8518123.7300000004</v>
      </c>
      <c r="G183" s="6">
        <v>1840100.74</v>
      </c>
      <c r="H183" s="9">
        <f t="shared" si="4"/>
        <v>21.602183747570429</v>
      </c>
      <c r="I183" s="10">
        <f t="shared" si="5"/>
        <v>6678022.9900000002</v>
      </c>
    </row>
    <row r="184" spans="1:9" ht="47.25" outlineLevel="6" x14ac:dyDescent="0.25">
      <c r="A184" s="4" t="s">
        <v>209</v>
      </c>
      <c r="B184" s="5" t="s">
        <v>2</v>
      </c>
      <c r="C184" s="5" t="s">
        <v>204</v>
      </c>
      <c r="D184" s="5" t="s">
        <v>210</v>
      </c>
      <c r="E184" s="5"/>
      <c r="F184" s="6">
        <v>560448</v>
      </c>
      <c r="G184" s="6">
        <v>150768.53</v>
      </c>
      <c r="H184" s="9">
        <f t="shared" si="4"/>
        <v>26.901430641201323</v>
      </c>
      <c r="I184" s="10">
        <f t="shared" si="5"/>
        <v>409679.47</v>
      </c>
    </row>
    <row r="185" spans="1:9" ht="31.5" outlineLevel="7" x14ac:dyDescent="0.25">
      <c r="A185" s="4" t="s">
        <v>174</v>
      </c>
      <c r="B185" s="5" t="s">
        <v>2</v>
      </c>
      <c r="C185" s="5" t="s">
        <v>204</v>
      </c>
      <c r="D185" s="5" t="s">
        <v>210</v>
      </c>
      <c r="E185" s="5" t="s">
        <v>175</v>
      </c>
      <c r="F185" s="6">
        <v>560448</v>
      </c>
      <c r="G185" s="6">
        <v>150768.53</v>
      </c>
      <c r="H185" s="9">
        <f t="shared" si="4"/>
        <v>26.901430641201323</v>
      </c>
      <c r="I185" s="10">
        <f t="shared" si="5"/>
        <v>409679.47</v>
      </c>
    </row>
    <row r="186" spans="1:9" ht="15.75" outlineLevel="1" x14ac:dyDescent="0.25">
      <c r="A186" s="4" t="s">
        <v>211</v>
      </c>
      <c r="B186" s="5" t="s">
        <v>2</v>
      </c>
      <c r="C186" s="5" t="s">
        <v>212</v>
      </c>
      <c r="D186" s="5"/>
      <c r="E186" s="5"/>
      <c r="F186" s="6">
        <v>687698</v>
      </c>
      <c r="G186" s="6">
        <v>121000</v>
      </c>
      <c r="H186" s="9">
        <f t="shared" si="4"/>
        <v>17.594932659394093</v>
      </c>
      <c r="I186" s="10">
        <f t="shared" si="5"/>
        <v>566698</v>
      </c>
    </row>
    <row r="187" spans="1:9" ht="15.75" outlineLevel="2" x14ac:dyDescent="0.25">
      <c r="A187" s="4" t="s">
        <v>213</v>
      </c>
      <c r="B187" s="5" t="s">
        <v>2</v>
      </c>
      <c r="C187" s="5" t="s">
        <v>214</v>
      </c>
      <c r="D187" s="5"/>
      <c r="E187" s="5"/>
      <c r="F187" s="6">
        <v>687698</v>
      </c>
      <c r="G187" s="6">
        <v>121000</v>
      </c>
      <c r="H187" s="9">
        <f t="shared" si="4"/>
        <v>17.594932659394093</v>
      </c>
      <c r="I187" s="10">
        <f t="shared" si="5"/>
        <v>566698</v>
      </c>
    </row>
    <row r="188" spans="1:9" ht="47.25" outlineLevel="3" x14ac:dyDescent="0.25">
      <c r="A188" s="4" t="s">
        <v>215</v>
      </c>
      <c r="B188" s="5" t="s">
        <v>2</v>
      </c>
      <c r="C188" s="5" t="s">
        <v>214</v>
      </c>
      <c r="D188" s="5" t="s">
        <v>216</v>
      </c>
      <c r="E188" s="5"/>
      <c r="F188" s="6">
        <v>687698</v>
      </c>
      <c r="G188" s="6">
        <v>121000</v>
      </c>
      <c r="H188" s="9">
        <f t="shared" si="4"/>
        <v>17.594932659394093</v>
      </c>
      <c r="I188" s="10">
        <f t="shared" si="5"/>
        <v>566698</v>
      </c>
    </row>
    <row r="189" spans="1:9" ht="15.75" outlineLevel="4" x14ac:dyDescent="0.25">
      <c r="A189" s="4" t="s">
        <v>37</v>
      </c>
      <c r="B189" s="5" t="s">
        <v>2</v>
      </c>
      <c r="C189" s="5" t="s">
        <v>214</v>
      </c>
      <c r="D189" s="5" t="s">
        <v>217</v>
      </c>
      <c r="E189" s="5"/>
      <c r="F189" s="6">
        <v>687698</v>
      </c>
      <c r="G189" s="6">
        <v>121000</v>
      </c>
      <c r="H189" s="9">
        <f t="shared" si="4"/>
        <v>17.594932659394093</v>
      </c>
      <c r="I189" s="10">
        <f t="shared" si="5"/>
        <v>566698</v>
      </c>
    </row>
    <row r="190" spans="1:9" ht="47.25" outlineLevel="5" x14ac:dyDescent="0.25">
      <c r="A190" s="4" t="s">
        <v>218</v>
      </c>
      <c r="B190" s="5" t="s">
        <v>2</v>
      </c>
      <c r="C190" s="5" t="s">
        <v>214</v>
      </c>
      <c r="D190" s="5" t="s">
        <v>219</v>
      </c>
      <c r="E190" s="5"/>
      <c r="F190" s="6">
        <v>687698</v>
      </c>
      <c r="G190" s="6">
        <v>121000</v>
      </c>
      <c r="H190" s="9">
        <f t="shared" si="4"/>
        <v>17.594932659394093</v>
      </c>
      <c r="I190" s="10">
        <f t="shared" si="5"/>
        <v>566698</v>
      </c>
    </row>
    <row r="191" spans="1:9" ht="31.5" outlineLevel="6" x14ac:dyDescent="0.25">
      <c r="A191" s="4" t="s">
        <v>220</v>
      </c>
      <c r="B191" s="5" t="s">
        <v>2</v>
      </c>
      <c r="C191" s="5" t="s">
        <v>214</v>
      </c>
      <c r="D191" s="5" t="s">
        <v>221</v>
      </c>
      <c r="E191" s="5"/>
      <c r="F191" s="6">
        <v>680000</v>
      </c>
      <c r="G191" s="6">
        <v>121000</v>
      </c>
      <c r="H191" s="9">
        <f t="shared" si="4"/>
        <v>17.794117647058822</v>
      </c>
      <c r="I191" s="10">
        <f t="shared" si="5"/>
        <v>559000</v>
      </c>
    </row>
    <row r="192" spans="1:9" ht="31.5" outlineLevel="7" x14ac:dyDescent="0.25">
      <c r="A192" s="4" t="s">
        <v>17</v>
      </c>
      <c r="B192" s="5" t="s">
        <v>2</v>
      </c>
      <c r="C192" s="5" t="s">
        <v>214</v>
      </c>
      <c r="D192" s="5" t="s">
        <v>221</v>
      </c>
      <c r="E192" s="5" t="s">
        <v>18</v>
      </c>
      <c r="F192" s="6">
        <v>111000</v>
      </c>
      <c r="G192" s="6">
        <v>0</v>
      </c>
      <c r="H192" s="9">
        <f t="shared" si="4"/>
        <v>0</v>
      </c>
      <c r="I192" s="10">
        <f t="shared" si="5"/>
        <v>111000</v>
      </c>
    </row>
    <row r="193" spans="1:9" ht="15.75" outlineLevel="7" x14ac:dyDescent="0.25">
      <c r="A193" s="4" t="s">
        <v>75</v>
      </c>
      <c r="B193" s="5" t="s">
        <v>2</v>
      </c>
      <c r="C193" s="5" t="s">
        <v>214</v>
      </c>
      <c r="D193" s="5" t="s">
        <v>221</v>
      </c>
      <c r="E193" s="5" t="s">
        <v>76</v>
      </c>
      <c r="F193" s="6">
        <v>569000</v>
      </c>
      <c r="G193" s="6">
        <v>121000</v>
      </c>
      <c r="H193" s="9">
        <f t="shared" si="4"/>
        <v>21.265377855887522</v>
      </c>
      <c r="I193" s="10">
        <f t="shared" si="5"/>
        <v>448000</v>
      </c>
    </row>
    <row r="194" spans="1:9" ht="31.5" outlineLevel="6" x14ac:dyDescent="0.25">
      <c r="A194" s="4" t="s">
        <v>222</v>
      </c>
      <c r="B194" s="5" t="s">
        <v>2</v>
      </c>
      <c r="C194" s="5" t="s">
        <v>214</v>
      </c>
      <c r="D194" s="5" t="s">
        <v>223</v>
      </c>
      <c r="E194" s="5"/>
      <c r="F194" s="6">
        <v>7698</v>
      </c>
      <c r="G194" s="6">
        <v>0</v>
      </c>
      <c r="H194" s="9">
        <f t="shared" si="4"/>
        <v>0</v>
      </c>
      <c r="I194" s="10">
        <f t="shared" si="5"/>
        <v>7698</v>
      </c>
    </row>
    <row r="195" spans="1:9" ht="31.5" outlineLevel="7" x14ac:dyDescent="0.25">
      <c r="A195" s="4" t="s">
        <v>17</v>
      </c>
      <c r="B195" s="5" t="s">
        <v>2</v>
      </c>
      <c r="C195" s="5" t="s">
        <v>214</v>
      </c>
      <c r="D195" s="5" t="s">
        <v>223</v>
      </c>
      <c r="E195" s="5" t="s">
        <v>18</v>
      </c>
      <c r="F195" s="6">
        <v>1950</v>
      </c>
      <c r="G195" s="6">
        <v>0</v>
      </c>
      <c r="H195" s="9">
        <f t="shared" si="4"/>
        <v>0</v>
      </c>
      <c r="I195" s="10">
        <f t="shared" si="5"/>
        <v>1950</v>
      </c>
    </row>
    <row r="196" spans="1:9" ht="15.75" outlineLevel="7" x14ac:dyDescent="0.25">
      <c r="A196" s="4" t="s">
        <v>75</v>
      </c>
      <c r="B196" s="5" t="s">
        <v>2</v>
      </c>
      <c r="C196" s="5" t="s">
        <v>214</v>
      </c>
      <c r="D196" s="5" t="s">
        <v>223</v>
      </c>
      <c r="E196" s="5" t="s">
        <v>76</v>
      </c>
      <c r="F196" s="6">
        <v>5748</v>
      </c>
      <c r="G196" s="6">
        <v>0</v>
      </c>
      <c r="H196" s="9">
        <f t="shared" si="4"/>
        <v>0</v>
      </c>
      <c r="I196" s="10">
        <f t="shared" si="5"/>
        <v>5748</v>
      </c>
    </row>
    <row r="197" spans="1:9" ht="15.75" outlineLevel="1" x14ac:dyDescent="0.25">
      <c r="A197" s="4" t="s">
        <v>224</v>
      </c>
      <c r="B197" s="5" t="s">
        <v>2</v>
      </c>
      <c r="C197" s="5" t="s">
        <v>225</v>
      </c>
      <c r="D197" s="5"/>
      <c r="E197" s="5"/>
      <c r="F197" s="6">
        <v>7684319.9100000001</v>
      </c>
      <c r="G197" s="6">
        <v>1484967.02</v>
      </c>
      <c r="H197" s="9">
        <f t="shared" si="4"/>
        <v>19.324638190395174</v>
      </c>
      <c r="I197" s="10">
        <f t="shared" si="5"/>
        <v>6199352.8900000006</v>
      </c>
    </row>
    <row r="198" spans="1:9" ht="15.75" outlineLevel="2" x14ac:dyDescent="0.25">
      <c r="A198" s="4" t="s">
        <v>226</v>
      </c>
      <c r="B198" s="5" t="s">
        <v>2</v>
      </c>
      <c r="C198" s="5" t="s">
        <v>227</v>
      </c>
      <c r="D198" s="5"/>
      <c r="E198" s="5"/>
      <c r="F198" s="6">
        <v>7284319.9100000001</v>
      </c>
      <c r="G198" s="6">
        <v>1484967.02</v>
      </c>
      <c r="H198" s="9">
        <f t="shared" ref="H198:H261" si="6">G198/F198*100</f>
        <v>20.385801809190447</v>
      </c>
      <c r="I198" s="10">
        <f t="shared" ref="I198:I261" si="7">F198-G198</f>
        <v>5799352.8900000006</v>
      </c>
    </row>
    <row r="199" spans="1:9" ht="31.5" outlineLevel="3" x14ac:dyDescent="0.25">
      <c r="A199" s="4" t="s">
        <v>45</v>
      </c>
      <c r="B199" s="5" t="s">
        <v>2</v>
      </c>
      <c r="C199" s="5" t="s">
        <v>227</v>
      </c>
      <c r="D199" s="5" t="s">
        <v>46</v>
      </c>
      <c r="E199" s="5"/>
      <c r="F199" s="6">
        <v>7284319.9100000001</v>
      </c>
      <c r="G199" s="6">
        <v>1484967.02</v>
      </c>
      <c r="H199" s="9">
        <f t="shared" si="6"/>
        <v>20.385801809190447</v>
      </c>
      <c r="I199" s="10">
        <f t="shared" si="7"/>
        <v>5799352.8900000006</v>
      </c>
    </row>
    <row r="200" spans="1:9" ht="15.75" outlineLevel="4" x14ac:dyDescent="0.25">
      <c r="A200" s="4" t="s">
        <v>37</v>
      </c>
      <c r="B200" s="5" t="s">
        <v>2</v>
      </c>
      <c r="C200" s="5" t="s">
        <v>227</v>
      </c>
      <c r="D200" s="5" t="s">
        <v>47</v>
      </c>
      <c r="E200" s="5"/>
      <c r="F200" s="6">
        <v>7284319.9100000001</v>
      </c>
      <c r="G200" s="6">
        <v>1484967.02</v>
      </c>
      <c r="H200" s="9">
        <f t="shared" si="6"/>
        <v>20.385801809190447</v>
      </c>
      <c r="I200" s="10">
        <f t="shared" si="7"/>
        <v>5799352.8900000006</v>
      </c>
    </row>
    <row r="201" spans="1:9" ht="47.25" outlineLevel="5" x14ac:dyDescent="0.25">
      <c r="A201" s="4" t="s">
        <v>48</v>
      </c>
      <c r="B201" s="5" t="s">
        <v>2</v>
      </c>
      <c r="C201" s="5" t="s">
        <v>227</v>
      </c>
      <c r="D201" s="5" t="s">
        <v>49</v>
      </c>
      <c r="E201" s="5"/>
      <c r="F201" s="6">
        <v>7284319.9100000001</v>
      </c>
      <c r="G201" s="6">
        <v>1484967.02</v>
      </c>
      <c r="H201" s="9">
        <f t="shared" si="6"/>
        <v>20.385801809190447</v>
      </c>
      <c r="I201" s="10">
        <f t="shared" si="7"/>
        <v>5799352.8900000006</v>
      </c>
    </row>
    <row r="202" spans="1:9" ht="47.25" outlineLevel="6" x14ac:dyDescent="0.25">
      <c r="A202" s="4" t="s">
        <v>50</v>
      </c>
      <c r="B202" s="5" t="s">
        <v>2</v>
      </c>
      <c r="C202" s="5" t="s">
        <v>227</v>
      </c>
      <c r="D202" s="5" t="s">
        <v>51</v>
      </c>
      <c r="E202" s="5"/>
      <c r="F202" s="6">
        <v>7284319.9100000001</v>
      </c>
      <c r="G202" s="6">
        <v>1484967.02</v>
      </c>
      <c r="H202" s="9">
        <f t="shared" si="6"/>
        <v>20.385801809190447</v>
      </c>
      <c r="I202" s="10">
        <f t="shared" si="7"/>
        <v>5799352.8900000006</v>
      </c>
    </row>
    <row r="203" spans="1:9" ht="31.5" outlineLevel="7" x14ac:dyDescent="0.25">
      <c r="A203" s="4" t="s">
        <v>174</v>
      </c>
      <c r="B203" s="5" t="s">
        <v>2</v>
      </c>
      <c r="C203" s="5" t="s">
        <v>227</v>
      </c>
      <c r="D203" s="5" t="s">
        <v>51</v>
      </c>
      <c r="E203" s="5" t="s">
        <v>175</v>
      </c>
      <c r="F203" s="6">
        <v>7284319.9100000001</v>
      </c>
      <c r="G203" s="6">
        <v>1484967.02</v>
      </c>
      <c r="H203" s="9">
        <f t="shared" si="6"/>
        <v>20.385801809190447</v>
      </c>
      <c r="I203" s="10">
        <f t="shared" si="7"/>
        <v>5799352.8900000006</v>
      </c>
    </row>
    <row r="204" spans="1:9" ht="15.75" outlineLevel="2" x14ac:dyDescent="0.25">
      <c r="A204" s="4" t="s">
        <v>228</v>
      </c>
      <c r="B204" s="5" t="s">
        <v>2</v>
      </c>
      <c r="C204" s="5" t="s">
        <v>229</v>
      </c>
      <c r="D204" s="5"/>
      <c r="E204" s="5"/>
      <c r="F204" s="6">
        <v>400000</v>
      </c>
      <c r="G204" s="6">
        <v>0</v>
      </c>
      <c r="H204" s="9">
        <f t="shared" si="6"/>
        <v>0</v>
      </c>
      <c r="I204" s="10">
        <f t="shared" si="7"/>
        <v>400000</v>
      </c>
    </row>
    <row r="205" spans="1:9" ht="31.5" outlineLevel="3" x14ac:dyDescent="0.25">
      <c r="A205" s="4" t="s">
        <v>45</v>
      </c>
      <c r="B205" s="5" t="s">
        <v>2</v>
      </c>
      <c r="C205" s="5" t="s">
        <v>229</v>
      </c>
      <c r="D205" s="5" t="s">
        <v>46</v>
      </c>
      <c r="E205" s="5"/>
      <c r="F205" s="6">
        <v>400000</v>
      </c>
      <c r="G205" s="6">
        <v>0</v>
      </c>
      <c r="H205" s="9">
        <f t="shared" si="6"/>
        <v>0</v>
      </c>
      <c r="I205" s="10">
        <f t="shared" si="7"/>
        <v>400000</v>
      </c>
    </row>
    <row r="206" spans="1:9" ht="15.75" outlineLevel="4" x14ac:dyDescent="0.25">
      <c r="A206" s="4" t="s">
        <v>37</v>
      </c>
      <c r="B206" s="5" t="s">
        <v>2</v>
      </c>
      <c r="C206" s="5" t="s">
        <v>229</v>
      </c>
      <c r="D206" s="5" t="s">
        <v>47</v>
      </c>
      <c r="E206" s="5"/>
      <c r="F206" s="6">
        <v>400000</v>
      </c>
      <c r="G206" s="6">
        <v>0</v>
      </c>
      <c r="H206" s="9">
        <f t="shared" si="6"/>
        <v>0</v>
      </c>
      <c r="I206" s="10">
        <f t="shared" si="7"/>
        <v>400000</v>
      </c>
    </row>
    <row r="207" spans="1:9" ht="47.25" outlineLevel="5" x14ac:dyDescent="0.25">
      <c r="A207" s="4" t="s">
        <v>48</v>
      </c>
      <c r="B207" s="5" t="s">
        <v>2</v>
      </c>
      <c r="C207" s="5" t="s">
        <v>229</v>
      </c>
      <c r="D207" s="5" t="s">
        <v>49</v>
      </c>
      <c r="E207" s="5"/>
      <c r="F207" s="6">
        <v>400000</v>
      </c>
      <c r="G207" s="6">
        <v>0</v>
      </c>
      <c r="H207" s="9">
        <f t="shared" si="6"/>
        <v>0</v>
      </c>
      <c r="I207" s="10">
        <f t="shared" si="7"/>
        <v>400000</v>
      </c>
    </row>
    <row r="208" spans="1:9" ht="47.25" outlineLevel="6" x14ac:dyDescent="0.25">
      <c r="A208" s="4" t="s">
        <v>230</v>
      </c>
      <c r="B208" s="5" t="s">
        <v>2</v>
      </c>
      <c r="C208" s="5" t="s">
        <v>229</v>
      </c>
      <c r="D208" s="5" t="s">
        <v>231</v>
      </c>
      <c r="E208" s="5"/>
      <c r="F208" s="6">
        <v>400000</v>
      </c>
      <c r="G208" s="6">
        <v>0</v>
      </c>
      <c r="H208" s="9">
        <f t="shared" si="6"/>
        <v>0</v>
      </c>
      <c r="I208" s="10">
        <f t="shared" si="7"/>
        <v>400000</v>
      </c>
    </row>
    <row r="209" spans="1:9" ht="31.5" outlineLevel="7" x14ac:dyDescent="0.25">
      <c r="A209" s="4" t="s">
        <v>174</v>
      </c>
      <c r="B209" s="5" t="s">
        <v>2</v>
      </c>
      <c r="C209" s="5" t="s">
        <v>229</v>
      </c>
      <c r="D209" s="5" t="s">
        <v>231</v>
      </c>
      <c r="E209" s="5" t="s">
        <v>175</v>
      </c>
      <c r="F209" s="6">
        <v>400000</v>
      </c>
      <c r="G209" s="6">
        <v>0</v>
      </c>
      <c r="H209" s="9">
        <f t="shared" si="6"/>
        <v>0</v>
      </c>
      <c r="I209" s="10">
        <f t="shared" si="7"/>
        <v>400000</v>
      </c>
    </row>
    <row r="210" spans="1:9" ht="15.75" x14ac:dyDescent="0.25">
      <c r="A210" s="4" t="s">
        <v>232</v>
      </c>
      <c r="B210" s="5" t="s">
        <v>233</v>
      </c>
      <c r="C210" s="5"/>
      <c r="D210" s="5"/>
      <c r="E210" s="5"/>
      <c r="F210" s="6">
        <v>9160994.1799999997</v>
      </c>
      <c r="G210" s="6">
        <v>1920518.57</v>
      </c>
      <c r="H210" s="9">
        <f t="shared" si="6"/>
        <v>20.964084598949064</v>
      </c>
      <c r="I210" s="10">
        <f t="shared" si="7"/>
        <v>7240475.6099999994</v>
      </c>
    </row>
    <row r="211" spans="1:9" ht="15.75" outlineLevel="1" x14ac:dyDescent="0.25">
      <c r="A211" s="4" t="s">
        <v>3</v>
      </c>
      <c r="B211" s="5" t="s">
        <v>233</v>
      </c>
      <c r="C211" s="5" t="s">
        <v>4</v>
      </c>
      <c r="D211" s="5"/>
      <c r="E211" s="5"/>
      <c r="F211" s="6">
        <v>9160994.1799999997</v>
      </c>
      <c r="G211" s="6">
        <v>1920518.57</v>
      </c>
      <c r="H211" s="9">
        <f t="shared" si="6"/>
        <v>20.964084598949064</v>
      </c>
      <c r="I211" s="10">
        <f t="shared" si="7"/>
        <v>7240475.6099999994</v>
      </c>
    </row>
    <row r="212" spans="1:9" ht="31.5" outlineLevel="2" x14ac:dyDescent="0.25">
      <c r="A212" s="4" t="s">
        <v>25</v>
      </c>
      <c r="B212" s="5" t="s">
        <v>233</v>
      </c>
      <c r="C212" s="5" t="s">
        <v>26</v>
      </c>
      <c r="D212" s="5"/>
      <c r="E212" s="5"/>
      <c r="F212" s="6">
        <v>9017722.1799999997</v>
      </c>
      <c r="G212" s="6">
        <v>1820570.57</v>
      </c>
      <c r="H212" s="9">
        <f t="shared" si="6"/>
        <v>20.188807479983822</v>
      </c>
      <c r="I212" s="10">
        <f t="shared" si="7"/>
        <v>7197151.6099999994</v>
      </c>
    </row>
    <row r="213" spans="1:9" ht="15.75" outlineLevel="3" x14ac:dyDescent="0.25">
      <c r="A213" s="4" t="s">
        <v>7</v>
      </c>
      <c r="B213" s="5" t="s">
        <v>233</v>
      </c>
      <c r="C213" s="5" t="s">
        <v>26</v>
      </c>
      <c r="D213" s="5" t="s">
        <v>8</v>
      </c>
      <c r="E213" s="5"/>
      <c r="F213" s="6">
        <v>9017722.1799999997</v>
      </c>
      <c r="G213" s="6">
        <v>1820570.57</v>
      </c>
      <c r="H213" s="9">
        <f t="shared" si="6"/>
        <v>20.188807479983822</v>
      </c>
      <c r="I213" s="10">
        <f t="shared" si="7"/>
        <v>7197151.6099999994</v>
      </c>
    </row>
    <row r="214" spans="1:9" ht="15.75" outlineLevel="4" x14ac:dyDescent="0.25">
      <c r="A214" s="4" t="s">
        <v>15</v>
      </c>
      <c r="B214" s="5" t="s">
        <v>233</v>
      </c>
      <c r="C214" s="5" t="s">
        <v>26</v>
      </c>
      <c r="D214" s="5" t="s">
        <v>16</v>
      </c>
      <c r="E214" s="5"/>
      <c r="F214" s="6">
        <v>4624792.33</v>
      </c>
      <c r="G214" s="6">
        <v>933899.22</v>
      </c>
      <c r="H214" s="9">
        <f t="shared" si="6"/>
        <v>20.193322280483887</v>
      </c>
      <c r="I214" s="10">
        <f t="shared" si="7"/>
        <v>3690893.1100000003</v>
      </c>
    </row>
    <row r="215" spans="1:9" ht="47.25" outlineLevel="7" x14ac:dyDescent="0.25">
      <c r="A215" s="4" t="s">
        <v>11</v>
      </c>
      <c r="B215" s="5" t="s">
        <v>233</v>
      </c>
      <c r="C215" s="5" t="s">
        <v>26</v>
      </c>
      <c r="D215" s="5" t="s">
        <v>16</v>
      </c>
      <c r="E215" s="5" t="s">
        <v>12</v>
      </c>
      <c r="F215" s="6">
        <v>4500272.2699999996</v>
      </c>
      <c r="G215" s="6">
        <v>911912.14</v>
      </c>
      <c r="H215" s="9">
        <f t="shared" si="6"/>
        <v>20.263488191126715</v>
      </c>
      <c r="I215" s="10">
        <f t="shared" si="7"/>
        <v>3588360.1299999994</v>
      </c>
    </row>
    <row r="216" spans="1:9" ht="31.5" outlineLevel="7" x14ac:dyDescent="0.25">
      <c r="A216" s="4" t="s">
        <v>17</v>
      </c>
      <c r="B216" s="5" t="s">
        <v>233</v>
      </c>
      <c r="C216" s="5" t="s">
        <v>26</v>
      </c>
      <c r="D216" s="5" t="s">
        <v>16</v>
      </c>
      <c r="E216" s="5" t="s">
        <v>18</v>
      </c>
      <c r="F216" s="6">
        <v>105520.06</v>
      </c>
      <c r="G216" s="6">
        <v>2987.08</v>
      </c>
      <c r="H216" s="9">
        <f t="shared" si="6"/>
        <v>2.8308171924845382</v>
      </c>
      <c r="I216" s="10">
        <f t="shared" si="7"/>
        <v>102532.98</v>
      </c>
    </row>
    <row r="217" spans="1:9" ht="15.75" outlineLevel="7" x14ac:dyDescent="0.25">
      <c r="A217" s="4" t="s">
        <v>19</v>
      </c>
      <c r="B217" s="5" t="s">
        <v>233</v>
      </c>
      <c r="C217" s="5" t="s">
        <v>26</v>
      </c>
      <c r="D217" s="5" t="s">
        <v>16</v>
      </c>
      <c r="E217" s="5" t="s">
        <v>20</v>
      </c>
      <c r="F217" s="6">
        <v>19000</v>
      </c>
      <c r="G217" s="6">
        <v>19000</v>
      </c>
      <c r="H217" s="9">
        <f t="shared" si="6"/>
        <v>100</v>
      </c>
      <c r="I217" s="10">
        <f t="shared" si="7"/>
        <v>0</v>
      </c>
    </row>
    <row r="218" spans="1:9" ht="31.5" outlineLevel="4" x14ac:dyDescent="0.25">
      <c r="A218" s="4" t="s">
        <v>234</v>
      </c>
      <c r="B218" s="5" t="s">
        <v>233</v>
      </c>
      <c r="C218" s="5" t="s">
        <v>26</v>
      </c>
      <c r="D218" s="5" t="s">
        <v>235</v>
      </c>
      <c r="E218" s="5"/>
      <c r="F218" s="6">
        <v>4392929.8499999996</v>
      </c>
      <c r="G218" s="6">
        <v>886671.35</v>
      </c>
      <c r="H218" s="9">
        <f t="shared" si="6"/>
        <v>20.184054384569787</v>
      </c>
      <c r="I218" s="10">
        <f t="shared" si="7"/>
        <v>3506258.4999999995</v>
      </c>
    </row>
    <row r="219" spans="1:9" ht="47.25" outlineLevel="7" x14ac:dyDescent="0.25">
      <c r="A219" s="4" t="s">
        <v>11</v>
      </c>
      <c r="B219" s="5" t="s">
        <v>233</v>
      </c>
      <c r="C219" s="5" t="s">
        <v>26</v>
      </c>
      <c r="D219" s="5" t="s">
        <v>235</v>
      </c>
      <c r="E219" s="5" t="s">
        <v>12</v>
      </c>
      <c r="F219" s="6">
        <v>4392929.8499999996</v>
      </c>
      <c r="G219" s="6">
        <v>886671.35</v>
      </c>
      <c r="H219" s="9">
        <f t="shared" si="6"/>
        <v>20.184054384569787</v>
      </c>
      <c r="I219" s="10">
        <f t="shared" si="7"/>
        <v>3506258.4999999995</v>
      </c>
    </row>
    <row r="220" spans="1:9" ht="15.75" outlineLevel="2" x14ac:dyDescent="0.25">
      <c r="A220" s="4" t="s">
        <v>43</v>
      </c>
      <c r="B220" s="5" t="s">
        <v>233</v>
      </c>
      <c r="C220" s="5" t="s">
        <v>44</v>
      </c>
      <c r="D220" s="5"/>
      <c r="E220" s="5"/>
      <c r="F220" s="6">
        <v>143272</v>
      </c>
      <c r="G220" s="6">
        <v>99948</v>
      </c>
      <c r="H220" s="9">
        <f t="shared" si="6"/>
        <v>69.761014015299565</v>
      </c>
      <c r="I220" s="10">
        <f t="shared" si="7"/>
        <v>43324</v>
      </c>
    </row>
    <row r="221" spans="1:9" ht="31.5" outlineLevel="3" x14ac:dyDescent="0.25">
      <c r="A221" s="4" t="s">
        <v>45</v>
      </c>
      <c r="B221" s="5" t="s">
        <v>233</v>
      </c>
      <c r="C221" s="5" t="s">
        <v>44</v>
      </c>
      <c r="D221" s="5" t="s">
        <v>46</v>
      </c>
      <c r="E221" s="5"/>
      <c r="F221" s="6">
        <v>143272</v>
      </c>
      <c r="G221" s="6">
        <v>99948</v>
      </c>
      <c r="H221" s="9">
        <f t="shared" si="6"/>
        <v>69.761014015299565</v>
      </c>
      <c r="I221" s="10">
        <f t="shared" si="7"/>
        <v>43324</v>
      </c>
    </row>
    <row r="222" spans="1:9" ht="15.75" outlineLevel="4" x14ac:dyDescent="0.25">
      <c r="A222" s="4" t="s">
        <v>37</v>
      </c>
      <c r="B222" s="5" t="s">
        <v>233</v>
      </c>
      <c r="C222" s="5" t="s">
        <v>44</v>
      </c>
      <c r="D222" s="5" t="s">
        <v>47</v>
      </c>
      <c r="E222" s="5"/>
      <c r="F222" s="6">
        <v>143272</v>
      </c>
      <c r="G222" s="6">
        <v>99948</v>
      </c>
      <c r="H222" s="9">
        <f t="shared" si="6"/>
        <v>69.761014015299565</v>
      </c>
      <c r="I222" s="10">
        <f t="shared" si="7"/>
        <v>43324</v>
      </c>
    </row>
    <row r="223" spans="1:9" ht="47.25" outlineLevel="5" x14ac:dyDescent="0.25">
      <c r="A223" s="4" t="s">
        <v>56</v>
      </c>
      <c r="B223" s="5" t="s">
        <v>233</v>
      </c>
      <c r="C223" s="5" t="s">
        <v>44</v>
      </c>
      <c r="D223" s="5" t="s">
        <v>57</v>
      </c>
      <c r="E223" s="5"/>
      <c r="F223" s="6">
        <v>143272</v>
      </c>
      <c r="G223" s="6">
        <v>99948</v>
      </c>
      <c r="H223" s="9">
        <f t="shared" si="6"/>
        <v>69.761014015299565</v>
      </c>
      <c r="I223" s="10">
        <f t="shared" si="7"/>
        <v>43324</v>
      </c>
    </row>
    <row r="224" spans="1:9" ht="15.75" outlineLevel="6" x14ac:dyDescent="0.25">
      <c r="A224" s="4" t="s">
        <v>58</v>
      </c>
      <c r="B224" s="5" t="s">
        <v>233</v>
      </c>
      <c r="C224" s="5" t="s">
        <v>44</v>
      </c>
      <c r="D224" s="5" t="s">
        <v>59</v>
      </c>
      <c r="E224" s="5"/>
      <c r="F224" s="6">
        <v>140272</v>
      </c>
      <c r="G224" s="6">
        <v>99948</v>
      </c>
      <c r="H224" s="9">
        <f t="shared" si="6"/>
        <v>71.252994182730703</v>
      </c>
      <c r="I224" s="10">
        <f t="shared" si="7"/>
        <v>40324</v>
      </c>
    </row>
    <row r="225" spans="1:9" ht="31.5" outlineLevel="7" x14ac:dyDescent="0.25">
      <c r="A225" s="4" t="s">
        <v>17</v>
      </c>
      <c r="B225" s="5" t="s">
        <v>233</v>
      </c>
      <c r="C225" s="5" t="s">
        <v>44</v>
      </c>
      <c r="D225" s="5" t="s">
        <v>59</v>
      </c>
      <c r="E225" s="5" t="s">
        <v>18</v>
      </c>
      <c r="F225" s="6">
        <v>140272</v>
      </c>
      <c r="G225" s="6">
        <v>99948</v>
      </c>
      <c r="H225" s="9">
        <f t="shared" si="6"/>
        <v>71.252994182730703</v>
      </c>
      <c r="I225" s="10">
        <f t="shared" si="7"/>
        <v>40324</v>
      </c>
    </row>
    <row r="226" spans="1:9" ht="31.5" outlineLevel="6" x14ac:dyDescent="0.25">
      <c r="A226" s="4" t="s">
        <v>236</v>
      </c>
      <c r="B226" s="5" t="s">
        <v>233</v>
      </c>
      <c r="C226" s="5" t="s">
        <v>44</v>
      </c>
      <c r="D226" s="5" t="s">
        <v>237</v>
      </c>
      <c r="E226" s="5"/>
      <c r="F226" s="6">
        <v>3000</v>
      </c>
      <c r="G226" s="6">
        <v>0</v>
      </c>
      <c r="H226" s="9">
        <f t="shared" si="6"/>
        <v>0</v>
      </c>
      <c r="I226" s="10">
        <f t="shared" si="7"/>
        <v>3000</v>
      </c>
    </row>
    <row r="227" spans="1:9" ht="31.5" outlineLevel="7" x14ac:dyDescent="0.25">
      <c r="A227" s="4" t="s">
        <v>17</v>
      </c>
      <c r="B227" s="5" t="s">
        <v>233</v>
      </c>
      <c r="C227" s="5" t="s">
        <v>44</v>
      </c>
      <c r="D227" s="5" t="s">
        <v>237</v>
      </c>
      <c r="E227" s="5" t="s">
        <v>18</v>
      </c>
      <c r="F227" s="6">
        <v>3000</v>
      </c>
      <c r="G227" s="6">
        <v>0</v>
      </c>
      <c r="H227" s="9">
        <f t="shared" si="6"/>
        <v>0</v>
      </c>
      <c r="I227" s="10">
        <f t="shared" si="7"/>
        <v>3000</v>
      </c>
    </row>
    <row r="228" spans="1:9" ht="15.75" x14ac:dyDescent="0.25">
      <c r="A228" s="4" t="s">
        <v>238</v>
      </c>
      <c r="B228" s="5" t="s">
        <v>239</v>
      </c>
      <c r="C228" s="5"/>
      <c r="D228" s="5"/>
      <c r="E228" s="5"/>
      <c r="F228" s="6">
        <v>134104364.94</v>
      </c>
      <c r="G228" s="6">
        <v>4017883.54</v>
      </c>
      <c r="H228" s="9">
        <f t="shared" si="6"/>
        <v>2.996087071287838</v>
      </c>
      <c r="I228" s="10">
        <f t="shared" si="7"/>
        <v>130086481.39999999</v>
      </c>
    </row>
    <row r="229" spans="1:9" ht="15.75" outlineLevel="1" x14ac:dyDescent="0.25">
      <c r="A229" s="4" t="s">
        <v>3</v>
      </c>
      <c r="B229" s="5" t="s">
        <v>239</v>
      </c>
      <c r="C229" s="5" t="s">
        <v>4</v>
      </c>
      <c r="D229" s="5"/>
      <c r="E229" s="5"/>
      <c r="F229" s="6">
        <v>28544936.559999999</v>
      </c>
      <c r="G229" s="6">
        <v>4017883.54</v>
      </c>
      <c r="H229" s="9">
        <f t="shared" si="6"/>
        <v>14.075643613901939</v>
      </c>
      <c r="I229" s="10">
        <f t="shared" si="7"/>
        <v>24527053.02</v>
      </c>
    </row>
    <row r="230" spans="1:9" ht="15.75" outlineLevel="2" x14ac:dyDescent="0.25">
      <c r="A230" s="4" t="s">
        <v>43</v>
      </c>
      <c r="B230" s="5" t="s">
        <v>239</v>
      </c>
      <c r="C230" s="5" t="s">
        <v>44</v>
      </c>
      <c r="D230" s="5"/>
      <c r="E230" s="5"/>
      <c r="F230" s="6">
        <v>28544936.559999999</v>
      </c>
      <c r="G230" s="6">
        <v>4017883.54</v>
      </c>
      <c r="H230" s="9">
        <f t="shared" si="6"/>
        <v>14.075643613901939</v>
      </c>
      <c r="I230" s="10">
        <f t="shared" si="7"/>
        <v>24527053.02</v>
      </c>
    </row>
    <row r="231" spans="1:9" ht="47.25" outlineLevel="3" x14ac:dyDescent="0.25">
      <c r="A231" s="4" t="s">
        <v>240</v>
      </c>
      <c r="B231" s="5" t="s">
        <v>239</v>
      </c>
      <c r="C231" s="5" t="s">
        <v>44</v>
      </c>
      <c r="D231" s="5" t="s">
        <v>241</v>
      </c>
      <c r="E231" s="5"/>
      <c r="F231" s="6">
        <v>309763.20000000001</v>
      </c>
      <c r="G231" s="6">
        <v>21216.400000000001</v>
      </c>
      <c r="H231" s="9">
        <f t="shared" si="6"/>
        <v>6.849231929422217</v>
      </c>
      <c r="I231" s="10">
        <f t="shared" si="7"/>
        <v>288546.8</v>
      </c>
    </row>
    <row r="232" spans="1:9" ht="15.75" outlineLevel="4" x14ac:dyDescent="0.25">
      <c r="A232" s="4" t="s">
        <v>37</v>
      </c>
      <c r="B232" s="5" t="s">
        <v>239</v>
      </c>
      <c r="C232" s="5" t="s">
        <v>44</v>
      </c>
      <c r="D232" s="5" t="s">
        <v>242</v>
      </c>
      <c r="E232" s="5"/>
      <c r="F232" s="6">
        <v>309763.20000000001</v>
      </c>
      <c r="G232" s="6">
        <v>21216.400000000001</v>
      </c>
      <c r="H232" s="9">
        <f t="shared" si="6"/>
        <v>6.849231929422217</v>
      </c>
      <c r="I232" s="10">
        <f t="shared" si="7"/>
        <v>288546.8</v>
      </c>
    </row>
    <row r="233" spans="1:9" ht="47.25" outlineLevel="5" x14ac:dyDescent="0.25">
      <c r="A233" s="4" t="s">
        <v>243</v>
      </c>
      <c r="B233" s="5" t="s">
        <v>239</v>
      </c>
      <c r="C233" s="5" t="s">
        <v>44</v>
      </c>
      <c r="D233" s="5" t="s">
        <v>244</v>
      </c>
      <c r="E233" s="5"/>
      <c r="F233" s="6">
        <v>309763.20000000001</v>
      </c>
      <c r="G233" s="6">
        <v>21216.400000000001</v>
      </c>
      <c r="H233" s="9">
        <f t="shared" si="6"/>
        <v>6.849231929422217</v>
      </c>
      <c r="I233" s="10">
        <f t="shared" si="7"/>
        <v>288546.8</v>
      </c>
    </row>
    <row r="234" spans="1:9" ht="47.25" outlineLevel="6" x14ac:dyDescent="0.25">
      <c r="A234" s="4" t="s">
        <v>245</v>
      </c>
      <c r="B234" s="5" t="s">
        <v>239</v>
      </c>
      <c r="C234" s="5" t="s">
        <v>44</v>
      </c>
      <c r="D234" s="5" t="s">
        <v>246</v>
      </c>
      <c r="E234" s="5"/>
      <c r="F234" s="6">
        <v>309763.20000000001</v>
      </c>
      <c r="G234" s="6">
        <v>21216.400000000001</v>
      </c>
      <c r="H234" s="9">
        <f t="shared" si="6"/>
        <v>6.849231929422217</v>
      </c>
      <c r="I234" s="10">
        <f t="shared" si="7"/>
        <v>288546.8</v>
      </c>
    </row>
    <row r="235" spans="1:9" ht="31.5" outlineLevel="7" x14ac:dyDescent="0.25">
      <c r="A235" s="4" t="s">
        <v>17</v>
      </c>
      <c r="B235" s="5" t="s">
        <v>239</v>
      </c>
      <c r="C235" s="5" t="s">
        <v>44</v>
      </c>
      <c r="D235" s="5" t="s">
        <v>246</v>
      </c>
      <c r="E235" s="5" t="s">
        <v>18</v>
      </c>
      <c r="F235" s="6">
        <v>309763.20000000001</v>
      </c>
      <c r="G235" s="6">
        <v>21216.400000000001</v>
      </c>
      <c r="H235" s="9">
        <f t="shared" si="6"/>
        <v>6.849231929422217</v>
      </c>
      <c r="I235" s="10">
        <f t="shared" si="7"/>
        <v>288546.8</v>
      </c>
    </row>
    <row r="236" spans="1:9" ht="47.25" outlineLevel="3" x14ac:dyDescent="0.25">
      <c r="A236" s="4" t="s">
        <v>247</v>
      </c>
      <c r="B236" s="5" t="s">
        <v>239</v>
      </c>
      <c r="C236" s="5" t="s">
        <v>44</v>
      </c>
      <c r="D236" s="5" t="s">
        <v>248</v>
      </c>
      <c r="E236" s="5"/>
      <c r="F236" s="6">
        <v>28235173.359999999</v>
      </c>
      <c r="G236" s="6">
        <v>3996667.14</v>
      </c>
      <c r="H236" s="9">
        <f t="shared" si="6"/>
        <v>14.154923325747912</v>
      </c>
      <c r="I236" s="10">
        <f t="shared" si="7"/>
        <v>24238506.219999999</v>
      </c>
    </row>
    <row r="237" spans="1:9" ht="15.75" outlineLevel="4" x14ac:dyDescent="0.25">
      <c r="A237" s="4" t="s">
        <v>37</v>
      </c>
      <c r="B237" s="5" t="s">
        <v>239</v>
      </c>
      <c r="C237" s="5" t="s">
        <v>44</v>
      </c>
      <c r="D237" s="5" t="s">
        <v>249</v>
      </c>
      <c r="E237" s="5"/>
      <c r="F237" s="6">
        <v>28235173.359999999</v>
      </c>
      <c r="G237" s="6">
        <v>3996667.14</v>
      </c>
      <c r="H237" s="9">
        <f t="shared" si="6"/>
        <v>14.154923325747912</v>
      </c>
      <c r="I237" s="10">
        <f t="shared" si="7"/>
        <v>24238506.219999999</v>
      </c>
    </row>
    <row r="238" spans="1:9" ht="31.5" outlineLevel="5" x14ac:dyDescent="0.25">
      <c r="A238" s="4" t="s">
        <v>250</v>
      </c>
      <c r="B238" s="5" t="s">
        <v>239</v>
      </c>
      <c r="C238" s="5" t="s">
        <v>44</v>
      </c>
      <c r="D238" s="5" t="s">
        <v>251</v>
      </c>
      <c r="E238" s="5"/>
      <c r="F238" s="6">
        <v>2702150</v>
      </c>
      <c r="G238" s="6">
        <v>2600</v>
      </c>
      <c r="H238" s="9">
        <f t="shared" si="6"/>
        <v>9.6219676923930936E-2</v>
      </c>
      <c r="I238" s="10">
        <f t="shared" si="7"/>
        <v>2699550</v>
      </c>
    </row>
    <row r="239" spans="1:9" ht="15.75" outlineLevel="6" x14ac:dyDescent="0.25">
      <c r="A239" s="4" t="s">
        <v>252</v>
      </c>
      <c r="B239" s="5" t="s">
        <v>239</v>
      </c>
      <c r="C239" s="5" t="s">
        <v>44</v>
      </c>
      <c r="D239" s="5" t="s">
        <v>253</v>
      </c>
      <c r="E239" s="5"/>
      <c r="F239" s="6">
        <v>2173850</v>
      </c>
      <c r="G239" s="6">
        <v>2600</v>
      </c>
      <c r="H239" s="9">
        <f t="shared" si="6"/>
        <v>0.11960346850058651</v>
      </c>
      <c r="I239" s="10">
        <f t="shared" si="7"/>
        <v>2171250</v>
      </c>
    </row>
    <row r="240" spans="1:9" ht="31.5" outlineLevel="7" x14ac:dyDescent="0.25">
      <c r="A240" s="4" t="s">
        <v>17</v>
      </c>
      <c r="B240" s="5" t="s">
        <v>239</v>
      </c>
      <c r="C240" s="5" t="s">
        <v>44</v>
      </c>
      <c r="D240" s="5" t="s">
        <v>253</v>
      </c>
      <c r="E240" s="5" t="s">
        <v>18</v>
      </c>
      <c r="F240" s="6">
        <v>1240000</v>
      </c>
      <c r="G240" s="6">
        <v>2600</v>
      </c>
      <c r="H240" s="9">
        <f t="shared" si="6"/>
        <v>0.20967741935483869</v>
      </c>
      <c r="I240" s="10">
        <f t="shared" si="7"/>
        <v>1237400</v>
      </c>
    </row>
    <row r="241" spans="1:9" ht="15.75" outlineLevel="7" x14ac:dyDescent="0.25">
      <c r="A241" s="4" t="s">
        <v>19</v>
      </c>
      <c r="B241" s="5" t="s">
        <v>239</v>
      </c>
      <c r="C241" s="5" t="s">
        <v>44</v>
      </c>
      <c r="D241" s="5" t="s">
        <v>253</v>
      </c>
      <c r="E241" s="5" t="s">
        <v>20</v>
      </c>
      <c r="F241" s="6">
        <v>933850</v>
      </c>
      <c r="G241" s="6">
        <v>0</v>
      </c>
      <c r="H241" s="9">
        <f t="shared" si="6"/>
        <v>0</v>
      </c>
      <c r="I241" s="10">
        <f t="shared" si="7"/>
        <v>933850</v>
      </c>
    </row>
    <row r="242" spans="1:9" ht="31.5" outlineLevel="6" x14ac:dyDescent="0.25">
      <c r="A242" s="4" t="s">
        <v>254</v>
      </c>
      <c r="B242" s="5" t="s">
        <v>239</v>
      </c>
      <c r="C242" s="5" t="s">
        <v>44</v>
      </c>
      <c r="D242" s="5" t="s">
        <v>255</v>
      </c>
      <c r="E242" s="5"/>
      <c r="F242" s="6">
        <v>0</v>
      </c>
      <c r="G242" s="6">
        <v>0</v>
      </c>
      <c r="H242" s="9"/>
      <c r="I242" s="10">
        <f t="shared" si="7"/>
        <v>0</v>
      </c>
    </row>
    <row r="243" spans="1:9" ht="31.5" outlineLevel="7" x14ac:dyDescent="0.25">
      <c r="A243" s="4" t="s">
        <v>17</v>
      </c>
      <c r="B243" s="5" t="s">
        <v>239</v>
      </c>
      <c r="C243" s="5" t="s">
        <v>44</v>
      </c>
      <c r="D243" s="5" t="s">
        <v>255</v>
      </c>
      <c r="E243" s="5" t="s">
        <v>18</v>
      </c>
      <c r="F243" s="6">
        <v>0</v>
      </c>
      <c r="G243" s="6">
        <v>0</v>
      </c>
      <c r="H243" s="9"/>
      <c r="I243" s="10">
        <f t="shared" si="7"/>
        <v>0</v>
      </c>
    </row>
    <row r="244" spans="1:9" ht="31.5" outlineLevel="6" x14ac:dyDescent="0.25">
      <c r="A244" s="4" t="s">
        <v>254</v>
      </c>
      <c r="B244" s="5" t="s">
        <v>239</v>
      </c>
      <c r="C244" s="5" t="s">
        <v>44</v>
      </c>
      <c r="D244" s="5" t="s">
        <v>256</v>
      </c>
      <c r="E244" s="5"/>
      <c r="F244" s="6">
        <v>528300</v>
      </c>
      <c r="G244" s="6">
        <v>0</v>
      </c>
      <c r="H244" s="9">
        <f t="shared" si="6"/>
        <v>0</v>
      </c>
      <c r="I244" s="10">
        <f t="shared" si="7"/>
        <v>528300</v>
      </c>
    </row>
    <row r="245" spans="1:9" ht="31.5" outlineLevel="7" x14ac:dyDescent="0.25">
      <c r="A245" s="4" t="s">
        <v>17</v>
      </c>
      <c r="B245" s="5" t="s">
        <v>239</v>
      </c>
      <c r="C245" s="5" t="s">
        <v>44</v>
      </c>
      <c r="D245" s="5" t="s">
        <v>256</v>
      </c>
      <c r="E245" s="5" t="s">
        <v>18</v>
      </c>
      <c r="F245" s="6">
        <v>528300</v>
      </c>
      <c r="G245" s="6">
        <v>0</v>
      </c>
      <c r="H245" s="9">
        <f t="shared" si="6"/>
        <v>0</v>
      </c>
      <c r="I245" s="10">
        <f t="shared" si="7"/>
        <v>528300</v>
      </c>
    </row>
    <row r="246" spans="1:9" ht="31.5" outlineLevel="5" x14ac:dyDescent="0.25">
      <c r="A246" s="4" t="s">
        <v>257</v>
      </c>
      <c r="B246" s="5" t="s">
        <v>239</v>
      </c>
      <c r="C246" s="5" t="s">
        <v>44</v>
      </c>
      <c r="D246" s="5" t="s">
        <v>258</v>
      </c>
      <c r="E246" s="5"/>
      <c r="F246" s="6">
        <v>25533023.359999999</v>
      </c>
      <c r="G246" s="6">
        <v>3994067.14</v>
      </c>
      <c r="H246" s="9">
        <f t="shared" si="6"/>
        <v>15.642750502696442</v>
      </c>
      <c r="I246" s="10">
        <f t="shared" si="7"/>
        <v>21538956.219999999</v>
      </c>
    </row>
    <row r="247" spans="1:9" ht="31.5" outlineLevel="6" x14ac:dyDescent="0.25">
      <c r="A247" s="4" t="s">
        <v>259</v>
      </c>
      <c r="B247" s="5" t="s">
        <v>239</v>
      </c>
      <c r="C247" s="5" t="s">
        <v>44</v>
      </c>
      <c r="D247" s="5" t="s">
        <v>260</v>
      </c>
      <c r="E247" s="5"/>
      <c r="F247" s="6">
        <v>100000</v>
      </c>
      <c r="G247" s="6">
        <v>10320</v>
      </c>
      <c r="H247" s="9">
        <f t="shared" si="6"/>
        <v>10.32</v>
      </c>
      <c r="I247" s="10">
        <f t="shared" si="7"/>
        <v>89680</v>
      </c>
    </row>
    <row r="248" spans="1:9" ht="31.5" outlineLevel="7" x14ac:dyDescent="0.25">
      <c r="A248" s="4" t="s">
        <v>17</v>
      </c>
      <c r="B248" s="5" t="s">
        <v>239</v>
      </c>
      <c r="C248" s="5" t="s">
        <v>44</v>
      </c>
      <c r="D248" s="5" t="s">
        <v>260</v>
      </c>
      <c r="E248" s="5" t="s">
        <v>18</v>
      </c>
      <c r="F248" s="6">
        <v>100000</v>
      </c>
      <c r="G248" s="6">
        <v>10320</v>
      </c>
      <c r="H248" s="9">
        <f t="shared" si="6"/>
        <v>10.32</v>
      </c>
      <c r="I248" s="10">
        <f t="shared" si="7"/>
        <v>89680</v>
      </c>
    </row>
    <row r="249" spans="1:9" ht="15.75" outlineLevel="6" x14ac:dyDescent="0.25">
      <c r="A249" s="4" t="s">
        <v>261</v>
      </c>
      <c r="B249" s="5" t="s">
        <v>239</v>
      </c>
      <c r="C249" s="5" t="s">
        <v>44</v>
      </c>
      <c r="D249" s="5" t="s">
        <v>262</v>
      </c>
      <c r="E249" s="5"/>
      <c r="F249" s="6">
        <v>142000</v>
      </c>
      <c r="G249" s="6">
        <v>0</v>
      </c>
      <c r="H249" s="9">
        <f t="shared" si="6"/>
        <v>0</v>
      </c>
      <c r="I249" s="10">
        <f t="shared" si="7"/>
        <v>142000</v>
      </c>
    </row>
    <row r="250" spans="1:9" ht="31.5" outlineLevel="7" x14ac:dyDescent="0.25">
      <c r="A250" s="4" t="s">
        <v>17</v>
      </c>
      <c r="B250" s="5" t="s">
        <v>239</v>
      </c>
      <c r="C250" s="5" t="s">
        <v>44</v>
      </c>
      <c r="D250" s="5" t="s">
        <v>262</v>
      </c>
      <c r="E250" s="5" t="s">
        <v>18</v>
      </c>
      <c r="F250" s="6">
        <v>142000</v>
      </c>
      <c r="G250" s="6">
        <v>0</v>
      </c>
      <c r="H250" s="9">
        <f t="shared" si="6"/>
        <v>0</v>
      </c>
      <c r="I250" s="10">
        <f t="shared" si="7"/>
        <v>142000</v>
      </c>
    </row>
    <row r="251" spans="1:9" ht="15.75" outlineLevel="6" x14ac:dyDescent="0.25">
      <c r="A251" s="4" t="s">
        <v>15</v>
      </c>
      <c r="B251" s="5" t="s">
        <v>239</v>
      </c>
      <c r="C251" s="5" t="s">
        <v>44</v>
      </c>
      <c r="D251" s="5" t="s">
        <v>263</v>
      </c>
      <c r="E251" s="5"/>
      <c r="F251" s="6">
        <v>22291023.359999999</v>
      </c>
      <c r="G251" s="6">
        <v>3983747.14</v>
      </c>
      <c r="H251" s="9">
        <f t="shared" si="6"/>
        <v>17.871530955140503</v>
      </c>
      <c r="I251" s="10">
        <f t="shared" si="7"/>
        <v>18307276.219999999</v>
      </c>
    </row>
    <row r="252" spans="1:9" ht="47.25" outlineLevel="7" x14ac:dyDescent="0.25">
      <c r="A252" s="4" t="s">
        <v>11</v>
      </c>
      <c r="B252" s="5" t="s">
        <v>239</v>
      </c>
      <c r="C252" s="5" t="s">
        <v>44</v>
      </c>
      <c r="D252" s="5" t="s">
        <v>263</v>
      </c>
      <c r="E252" s="5" t="s">
        <v>12</v>
      </c>
      <c r="F252" s="6">
        <v>21074743.73</v>
      </c>
      <c r="G252" s="6">
        <v>3750321.26</v>
      </c>
      <c r="H252" s="9">
        <f t="shared" si="6"/>
        <v>17.795335060997203</v>
      </c>
      <c r="I252" s="10">
        <f t="shared" si="7"/>
        <v>17324422.469999999</v>
      </c>
    </row>
    <row r="253" spans="1:9" ht="31.5" outlineLevel="7" x14ac:dyDescent="0.25">
      <c r="A253" s="4" t="s">
        <v>17</v>
      </c>
      <c r="B253" s="5" t="s">
        <v>239</v>
      </c>
      <c r="C253" s="5" t="s">
        <v>44</v>
      </c>
      <c r="D253" s="5" t="s">
        <v>263</v>
      </c>
      <c r="E253" s="5" t="s">
        <v>18</v>
      </c>
      <c r="F253" s="6">
        <v>1216279.6299999999</v>
      </c>
      <c r="G253" s="6">
        <v>233425.88</v>
      </c>
      <c r="H253" s="9">
        <f t="shared" si="6"/>
        <v>19.191793913378294</v>
      </c>
      <c r="I253" s="10">
        <f t="shared" si="7"/>
        <v>982853.74999999988</v>
      </c>
    </row>
    <row r="254" spans="1:9" ht="15.75" outlineLevel="6" x14ac:dyDescent="0.25">
      <c r="A254" s="4" t="s">
        <v>119</v>
      </c>
      <c r="B254" s="5" t="s">
        <v>239</v>
      </c>
      <c r="C254" s="5" t="s">
        <v>44</v>
      </c>
      <c r="D254" s="5" t="s">
        <v>264</v>
      </c>
      <c r="E254" s="5"/>
      <c r="F254" s="6">
        <v>3000000</v>
      </c>
      <c r="G254" s="6">
        <v>0</v>
      </c>
      <c r="H254" s="9">
        <f t="shared" si="6"/>
        <v>0</v>
      </c>
      <c r="I254" s="10">
        <f t="shared" si="7"/>
        <v>3000000</v>
      </c>
    </row>
    <row r="255" spans="1:9" ht="31.5" outlineLevel="7" x14ac:dyDescent="0.25">
      <c r="A255" s="4" t="s">
        <v>17</v>
      </c>
      <c r="B255" s="5" t="s">
        <v>239</v>
      </c>
      <c r="C255" s="5" t="s">
        <v>44</v>
      </c>
      <c r="D255" s="5" t="s">
        <v>264</v>
      </c>
      <c r="E255" s="5" t="s">
        <v>18</v>
      </c>
      <c r="F255" s="6">
        <v>3000000</v>
      </c>
      <c r="G255" s="6">
        <v>0</v>
      </c>
      <c r="H255" s="9">
        <f t="shared" si="6"/>
        <v>0</v>
      </c>
      <c r="I255" s="10">
        <f t="shared" si="7"/>
        <v>3000000</v>
      </c>
    </row>
    <row r="256" spans="1:9" ht="15.75" outlineLevel="1" x14ac:dyDescent="0.25">
      <c r="A256" s="4" t="s">
        <v>154</v>
      </c>
      <c r="B256" s="5" t="s">
        <v>239</v>
      </c>
      <c r="C256" s="5" t="s">
        <v>155</v>
      </c>
      <c r="D256" s="5"/>
      <c r="E256" s="5"/>
      <c r="F256" s="6">
        <v>960000</v>
      </c>
      <c r="G256" s="6">
        <v>0</v>
      </c>
      <c r="H256" s="9">
        <f t="shared" si="6"/>
        <v>0</v>
      </c>
      <c r="I256" s="10">
        <f t="shared" si="7"/>
        <v>960000</v>
      </c>
    </row>
    <row r="257" spans="1:9" ht="15.75" outlineLevel="2" x14ac:dyDescent="0.25">
      <c r="A257" s="4" t="s">
        <v>186</v>
      </c>
      <c r="B257" s="5" t="s">
        <v>239</v>
      </c>
      <c r="C257" s="5" t="s">
        <v>187</v>
      </c>
      <c r="D257" s="5"/>
      <c r="E257" s="5"/>
      <c r="F257" s="6">
        <v>960000</v>
      </c>
      <c r="G257" s="6">
        <v>0</v>
      </c>
      <c r="H257" s="9">
        <f t="shared" si="6"/>
        <v>0</v>
      </c>
      <c r="I257" s="10">
        <f t="shared" si="7"/>
        <v>960000</v>
      </c>
    </row>
    <row r="258" spans="1:9" ht="47.25" outlineLevel="3" x14ac:dyDescent="0.25">
      <c r="A258" s="4" t="s">
        <v>247</v>
      </c>
      <c r="B258" s="5" t="s">
        <v>239</v>
      </c>
      <c r="C258" s="5" t="s">
        <v>187</v>
      </c>
      <c r="D258" s="5" t="s">
        <v>248</v>
      </c>
      <c r="E258" s="5"/>
      <c r="F258" s="6">
        <v>960000</v>
      </c>
      <c r="G258" s="6">
        <v>0</v>
      </c>
      <c r="H258" s="9">
        <f t="shared" si="6"/>
        <v>0</v>
      </c>
      <c r="I258" s="10">
        <f t="shared" si="7"/>
        <v>960000</v>
      </c>
    </row>
    <row r="259" spans="1:9" ht="15.75" outlineLevel="4" x14ac:dyDescent="0.25">
      <c r="A259" s="4" t="s">
        <v>37</v>
      </c>
      <c r="B259" s="5" t="s">
        <v>239</v>
      </c>
      <c r="C259" s="5" t="s">
        <v>187</v>
      </c>
      <c r="D259" s="5" t="s">
        <v>249</v>
      </c>
      <c r="E259" s="5"/>
      <c r="F259" s="6">
        <v>960000</v>
      </c>
      <c r="G259" s="6">
        <v>0</v>
      </c>
      <c r="H259" s="9">
        <f t="shared" si="6"/>
        <v>0</v>
      </c>
      <c r="I259" s="10">
        <f t="shared" si="7"/>
        <v>960000</v>
      </c>
    </row>
    <row r="260" spans="1:9" ht="31.5" outlineLevel="5" x14ac:dyDescent="0.25">
      <c r="A260" s="4" t="s">
        <v>250</v>
      </c>
      <c r="B260" s="5" t="s">
        <v>239</v>
      </c>
      <c r="C260" s="5" t="s">
        <v>187</v>
      </c>
      <c r="D260" s="5" t="s">
        <v>251</v>
      </c>
      <c r="E260" s="5"/>
      <c r="F260" s="6">
        <v>960000</v>
      </c>
      <c r="G260" s="6">
        <v>0</v>
      </c>
      <c r="H260" s="9">
        <f t="shared" si="6"/>
        <v>0</v>
      </c>
      <c r="I260" s="10">
        <f t="shared" si="7"/>
        <v>960000</v>
      </c>
    </row>
    <row r="261" spans="1:9" ht="15.75" outlineLevel="6" x14ac:dyDescent="0.25">
      <c r="A261" s="4" t="s">
        <v>252</v>
      </c>
      <c r="B261" s="5" t="s">
        <v>239</v>
      </c>
      <c r="C261" s="5" t="s">
        <v>187</v>
      </c>
      <c r="D261" s="5" t="s">
        <v>253</v>
      </c>
      <c r="E261" s="5"/>
      <c r="F261" s="6">
        <v>960000</v>
      </c>
      <c r="G261" s="6">
        <v>0</v>
      </c>
      <c r="H261" s="9">
        <f t="shared" si="6"/>
        <v>0</v>
      </c>
      <c r="I261" s="10">
        <f t="shared" si="7"/>
        <v>960000</v>
      </c>
    </row>
    <row r="262" spans="1:9" ht="31.5" outlineLevel="7" x14ac:dyDescent="0.25">
      <c r="A262" s="4" t="s">
        <v>17</v>
      </c>
      <c r="B262" s="5" t="s">
        <v>239</v>
      </c>
      <c r="C262" s="5" t="s">
        <v>187</v>
      </c>
      <c r="D262" s="5" t="s">
        <v>253</v>
      </c>
      <c r="E262" s="5" t="s">
        <v>18</v>
      </c>
      <c r="F262" s="6">
        <v>960000</v>
      </c>
      <c r="G262" s="6">
        <v>0</v>
      </c>
      <c r="H262" s="9">
        <f t="shared" ref="H262:H325" si="8">G262/F262*100</f>
        <v>0</v>
      </c>
      <c r="I262" s="10">
        <f t="shared" ref="I262:I325" si="9">F262-G262</f>
        <v>960000</v>
      </c>
    </row>
    <row r="263" spans="1:9" ht="15.75" outlineLevel="1" x14ac:dyDescent="0.25">
      <c r="A263" s="4" t="s">
        <v>195</v>
      </c>
      <c r="B263" s="5" t="s">
        <v>239</v>
      </c>
      <c r="C263" s="5" t="s">
        <v>196</v>
      </c>
      <c r="D263" s="5"/>
      <c r="E263" s="5"/>
      <c r="F263" s="6">
        <v>70755428.379999995</v>
      </c>
      <c r="G263" s="6">
        <v>0</v>
      </c>
      <c r="H263" s="9">
        <f t="shared" si="8"/>
        <v>0</v>
      </c>
      <c r="I263" s="10">
        <f t="shared" si="9"/>
        <v>70755428.379999995</v>
      </c>
    </row>
    <row r="264" spans="1:9" ht="15.75" outlineLevel="2" x14ac:dyDescent="0.25">
      <c r="A264" s="4" t="s">
        <v>265</v>
      </c>
      <c r="B264" s="5" t="s">
        <v>239</v>
      </c>
      <c r="C264" s="5" t="s">
        <v>266</v>
      </c>
      <c r="D264" s="5"/>
      <c r="E264" s="5"/>
      <c r="F264" s="6">
        <v>70755428.379999995</v>
      </c>
      <c r="G264" s="6">
        <v>0</v>
      </c>
      <c r="H264" s="9">
        <f t="shared" si="8"/>
        <v>0</v>
      </c>
      <c r="I264" s="10">
        <f t="shared" si="9"/>
        <v>70755428.379999995</v>
      </c>
    </row>
    <row r="265" spans="1:9" ht="47.25" outlineLevel="3" x14ac:dyDescent="0.25">
      <c r="A265" s="4" t="s">
        <v>247</v>
      </c>
      <c r="B265" s="5" t="s">
        <v>239</v>
      </c>
      <c r="C265" s="5" t="s">
        <v>266</v>
      </c>
      <c r="D265" s="5" t="s">
        <v>248</v>
      </c>
      <c r="E265" s="5"/>
      <c r="F265" s="6">
        <v>70755428.379999995</v>
      </c>
      <c r="G265" s="6">
        <v>0</v>
      </c>
      <c r="H265" s="9">
        <f t="shared" si="8"/>
        <v>0</v>
      </c>
      <c r="I265" s="10">
        <f t="shared" si="9"/>
        <v>70755428.379999995</v>
      </c>
    </row>
    <row r="266" spans="1:9" ht="15.75" outlineLevel="4" x14ac:dyDescent="0.25">
      <c r="A266" s="4" t="s">
        <v>37</v>
      </c>
      <c r="B266" s="5" t="s">
        <v>239</v>
      </c>
      <c r="C266" s="5" t="s">
        <v>266</v>
      </c>
      <c r="D266" s="5" t="s">
        <v>249</v>
      </c>
      <c r="E266" s="5"/>
      <c r="F266" s="6">
        <v>70755428.379999995</v>
      </c>
      <c r="G266" s="6">
        <v>0</v>
      </c>
      <c r="H266" s="9">
        <f t="shared" si="8"/>
        <v>0</v>
      </c>
      <c r="I266" s="10">
        <f t="shared" si="9"/>
        <v>70755428.379999995</v>
      </c>
    </row>
    <row r="267" spans="1:9" ht="31.5" outlineLevel="5" x14ac:dyDescent="0.25">
      <c r="A267" s="4" t="s">
        <v>250</v>
      </c>
      <c r="B267" s="5" t="s">
        <v>239</v>
      </c>
      <c r="C267" s="5" t="s">
        <v>266</v>
      </c>
      <c r="D267" s="5" t="s">
        <v>251</v>
      </c>
      <c r="E267" s="5"/>
      <c r="F267" s="6">
        <v>70755428.379999995</v>
      </c>
      <c r="G267" s="6">
        <v>0</v>
      </c>
      <c r="H267" s="9">
        <f t="shared" si="8"/>
        <v>0</v>
      </c>
      <c r="I267" s="10">
        <f t="shared" si="9"/>
        <v>70755428.379999995</v>
      </c>
    </row>
    <row r="268" spans="1:9" ht="31.5" outlineLevel="6" x14ac:dyDescent="0.25">
      <c r="A268" s="4" t="s">
        <v>267</v>
      </c>
      <c r="B268" s="5" t="s">
        <v>239</v>
      </c>
      <c r="C268" s="5" t="s">
        <v>266</v>
      </c>
      <c r="D268" s="5" t="s">
        <v>268</v>
      </c>
      <c r="E268" s="5"/>
      <c r="F268" s="6">
        <v>70755428.379999995</v>
      </c>
      <c r="G268" s="6">
        <v>0</v>
      </c>
      <c r="H268" s="9">
        <f t="shared" si="8"/>
        <v>0</v>
      </c>
      <c r="I268" s="10">
        <f t="shared" si="9"/>
        <v>70755428.379999995</v>
      </c>
    </row>
    <row r="269" spans="1:9" ht="31.5" outlineLevel="7" x14ac:dyDescent="0.25">
      <c r="A269" s="4" t="s">
        <v>269</v>
      </c>
      <c r="B269" s="5" t="s">
        <v>239</v>
      </c>
      <c r="C269" s="5" t="s">
        <v>266</v>
      </c>
      <c r="D269" s="5" t="s">
        <v>268</v>
      </c>
      <c r="E269" s="5" t="s">
        <v>270</v>
      </c>
      <c r="F269" s="6">
        <v>70755428.379999995</v>
      </c>
      <c r="G269" s="6">
        <v>0</v>
      </c>
      <c r="H269" s="9">
        <f t="shared" si="8"/>
        <v>0</v>
      </c>
      <c r="I269" s="10">
        <f t="shared" si="9"/>
        <v>70755428.379999995</v>
      </c>
    </row>
    <row r="270" spans="1:9" ht="15.75" outlineLevel="1" x14ac:dyDescent="0.25">
      <c r="A270" s="4" t="s">
        <v>211</v>
      </c>
      <c r="B270" s="5" t="s">
        <v>239</v>
      </c>
      <c r="C270" s="5" t="s">
        <v>212</v>
      </c>
      <c r="D270" s="5"/>
      <c r="E270" s="5"/>
      <c r="F270" s="6">
        <v>33844000</v>
      </c>
      <c r="G270" s="6">
        <v>0</v>
      </c>
      <c r="H270" s="9">
        <f t="shared" si="8"/>
        <v>0</v>
      </c>
      <c r="I270" s="10">
        <f t="shared" si="9"/>
        <v>33844000</v>
      </c>
    </row>
    <row r="271" spans="1:9" ht="15.75" outlineLevel="2" x14ac:dyDescent="0.25">
      <c r="A271" s="4" t="s">
        <v>271</v>
      </c>
      <c r="B271" s="5" t="s">
        <v>239</v>
      </c>
      <c r="C271" s="5" t="s">
        <v>272</v>
      </c>
      <c r="D271" s="5"/>
      <c r="E271" s="5"/>
      <c r="F271" s="6">
        <v>33844000</v>
      </c>
      <c r="G271" s="6">
        <v>0</v>
      </c>
      <c r="H271" s="9">
        <f t="shared" si="8"/>
        <v>0</v>
      </c>
      <c r="I271" s="10">
        <f t="shared" si="9"/>
        <v>33844000</v>
      </c>
    </row>
    <row r="272" spans="1:9" ht="63" outlineLevel="3" x14ac:dyDescent="0.25">
      <c r="A272" s="4" t="s">
        <v>273</v>
      </c>
      <c r="B272" s="5" t="s">
        <v>239</v>
      </c>
      <c r="C272" s="5" t="s">
        <v>272</v>
      </c>
      <c r="D272" s="5" t="s">
        <v>274</v>
      </c>
      <c r="E272" s="5"/>
      <c r="F272" s="6">
        <v>33844000</v>
      </c>
      <c r="G272" s="6">
        <v>0</v>
      </c>
      <c r="H272" s="9">
        <f t="shared" si="8"/>
        <v>0</v>
      </c>
      <c r="I272" s="10">
        <f t="shared" si="9"/>
        <v>33844000</v>
      </c>
    </row>
    <row r="273" spans="1:9" ht="15.75" outlineLevel="4" x14ac:dyDescent="0.25">
      <c r="A273" s="4" t="s">
        <v>37</v>
      </c>
      <c r="B273" s="5" t="s">
        <v>239</v>
      </c>
      <c r="C273" s="5" t="s">
        <v>272</v>
      </c>
      <c r="D273" s="5" t="s">
        <v>275</v>
      </c>
      <c r="E273" s="5"/>
      <c r="F273" s="6">
        <v>33844000</v>
      </c>
      <c r="G273" s="6">
        <v>0</v>
      </c>
      <c r="H273" s="9">
        <f t="shared" si="8"/>
        <v>0</v>
      </c>
      <c r="I273" s="10">
        <f t="shared" si="9"/>
        <v>33844000</v>
      </c>
    </row>
    <row r="274" spans="1:9" ht="63" outlineLevel="5" x14ac:dyDescent="0.25">
      <c r="A274" s="4" t="s">
        <v>276</v>
      </c>
      <c r="B274" s="5" t="s">
        <v>239</v>
      </c>
      <c r="C274" s="5" t="s">
        <v>272</v>
      </c>
      <c r="D274" s="5" t="s">
        <v>277</v>
      </c>
      <c r="E274" s="5"/>
      <c r="F274" s="6">
        <v>33844000</v>
      </c>
      <c r="G274" s="6">
        <v>0</v>
      </c>
      <c r="H274" s="9">
        <f t="shared" si="8"/>
        <v>0</v>
      </c>
      <c r="I274" s="10">
        <f t="shared" si="9"/>
        <v>33844000</v>
      </c>
    </row>
    <row r="275" spans="1:9" ht="78.75" outlineLevel="6" x14ac:dyDescent="0.25">
      <c r="A275" s="11" t="s">
        <v>278</v>
      </c>
      <c r="B275" s="5" t="s">
        <v>239</v>
      </c>
      <c r="C275" s="5" t="s">
        <v>272</v>
      </c>
      <c r="D275" s="5" t="s">
        <v>279</v>
      </c>
      <c r="E275" s="5"/>
      <c r="F275" s="6">
        <v>33844000</v>
      </c>
      <c r="G275" s="6">
        <v>0</v>
      </c>
      <c r="H275" s="9">
        <f t="shared" si="8"/>
        <v>0</v>
      </c>
      <c r="I275" s="10">
        <f t="shared" si="9"/>
        <v>33844000</v>
      </c>
    </row>
    <row r="276" spans="1:9" ht="31.5" outlineLevel="7" x14ac:dyDescent="0.25">
      <c r="A276" s="4" t="s">
        <v>269</v>
      </c>
      <c r="B276" s="5" t="s">
        <v>239</v>
      </c>
      <c r="C276" s="5" t="s">
        <v>272</v>
      </c>
      <c r="D276" s="5" t="s">
        <v>279</v>
      </c>
      <c r="E276" s="5" t="s">
        <v>270</v>
      </c>
      <c r="F276" s="6">
        <v>33844000</v>
      </c>
      <c r="G276" s="6">
        <v>0</v>
      </c>
      <c r="H276" s="9">
        <f t="shared" si="8"/>
        <v>0</v>
      </c>
      <c r="I276" s="10">
        <f t="shared" si="9"/>
        <v>33844000</v>
      </c>
    </row>
    <row r="277" spans="1:9" ht="15.75" x14ac:dyDescent="0.25">
      <c r="A277" s="4" t="s">
        <v>280</v>
      </c>
      <c r="B277" s="5" t="s">
        <v>270</v>
      </c>
      <c r="C277" s="5"/>
      <c r="D277" s="5"/>
      <c r="E277" s="5"/>
      <c r="F277" s="6">
        <v>162655020.43000001</v>
      </c>
      <c r="G277" s="6">
        <v>7825830.9500000002</v>
      </c>
      <c r="H277" s="9">
        <f t="shared" si="8"/>
        <v>4.8113061185024497</v>
      </c>
      <c r="I277" s="10">
        <f t="shared" si="9"/>
        <v>154829189.48000002</v>
      </c>
    </row>
    <row r="278" spans="1:9" ht="15.75" outlineLevel="1" x14ac:dyDescent="0.25">
      <c r="A278" s="4" t="s">
        <v>3</v>
      </c>
      <c r="B278" s="5" t="s">
        <v>270</v>
      </c>
      <c r="C278" s="5" t="s">
        <v>4</v>
      </c>
      <c r="D278" s="5"/>
      <c r="E278" s="5"/>
      <c r="F278" s="6">
        <v>34491196.539999999</v>
      </c>
      <c r="G278" s="6">
        <v>7825830.9500000002</v>
      </c>
      <c r="H278" s="9">
        <f t="shared" si="8"/>
        <v>22.689357676890847</v>
      </c>
      <c r="I278" s="10">
        <f t="shared" si="9"/>
        <v>26665365.59</v>
      </c>
    </row>
    <row r="279" spans="1:9" ht="31.5" outlineLevel="2" x14ac:dyDescent="0.25">
      <c r="A279" s="4" t="s">
        <v>25</v>
      </c>
      <c r="B279" s="5" t="s">
        <v>270</v>
      </c>
      <c r="C279" s="5" t="s">
        <v>26</v>
      </c>
      <c r="D279" s="5"/>
      <c r="E279" s="5"/>
      <c r="F279" s="6">
        <v>27954712.460000001</v>
      </c>
      <c r="G279" s="6">
        <v>5637919.8700000001</v>
      </c>
      <c r="H279" s="9">
        <f t="shared" si="8"/>
        <v>20.168048153123447</v>
      </c>
      <c r="I279" s="10">
        <f t="shared" si="9"/>
        <v>22316792.59</v>
      </c>
    </row>
    <row r="280" spans="1:9" ht="31.5" outlineLevel="3" x14ac:dyDescent="0.25">
      <c r="A280" s="4" t="s">
        <v>281</v>
      </c>
      <c r="B280" s="5" t="s">
        <v>270</v>
      </c>
      <c r="C280" s="5" t="s">
        <v>26</v>
      </c>
      <c r="D280" s="5" t="s">
        <v>282</v>
      </c>
      <c r="E280" s="5"/>
      <c r="F280" s="6">
        <v>27954712.460000001</v>
      </c>
      <c r="G280" s="6">
        <v>5637919.8700000001</v>
      </c>
      <c r="H280" s="9">
        <f t="shared" si="8"/>
        <v>20.168048153123447</v>
      </c>
      <c r="I280" s="10">
        <f t="shared" si="9"/>
        <v>22316792.59</v>
      </c>
    </row>
    <row r="281" spans="1:9" ht="15.75" outlineLevel="4" x14ac:dyDescent="0.25">
      <c r="A281" s="4" t="s">
        <v>37</v>
      </c>
      <c r="B281" s="5" t="s">
        <v>270</v>
      </c>
      <c r="C281" s="5" t="s">
        <v>26</v>
      </c>
      <c r="D281" s="5" t="s">
        <v>283</v>
      </c>
      <c r="E281" s="5"/>
      <c r="F281" s="6">
        <v>27954712.460000001</v>
      </c>
      <c r="G281" s="6">
        <v>5637919.8700000001</v>
      </c>
      <c r="H281" s="9">
        <f t="shared" si="8"/>
        <v>20.168048153123447</v>
      </c>
      <c r="I281" s="10">
        <f t="shared" si="9"/>
        <v>22316792.59</v>
      </c>
    </row>
    <row r="282" spans="1:9" ht="47.25" outlineLevel="5" x14ac:dyDescent="0.25">
      <c r="A282" s="4" t="s">
        <v>284</v>
      </c>
      <c r="B282" s="5" t="s">
        <v>270</v>
      </c>
      <c r="C282" s="5" t="s">
        <v>26</v>
      </c>
      <c r="D282" s="5" t="s">
        <v>285</v>
      </c>
      <c r="E282" s="5"/>
      <c r="F282" s="6">
        <v>27954712.460000001</v>
      </c>
      <c r="G282" s="6">
        <v>5637919.8700000001</v>
      </c>
      <c r="H282" s="9">
        <f t="shared" si="8"/>
        <v>20.168048153123447</v>
      </c>
      <c r="I282" s="10">
        <f t="shared" si="9"/>
        <v>22316792.59</v>
      </c>
    </row>
    <row r="283" spans="1:9" ht="15.75" outlineLevel="6" x14ac:dyDescent="0.25">
      <c r="A283" s="4" t="s">
        <v>15</v>
      </c>
      <c r="B283" s="5" t="s">
        <v>270</v>
      </c>
      <c r="C283" s="5" t="s">
        <v>26</v>
      </c>
      <c r="D283" s="5" t="s">
        <v>286</v>
      </c>
      <c r="E283" s="5"/>
      <c r="F283" s="6">
        <v>27954712.460000001</v>
      </c>
      <c r="G283" s="6">
        <v>5637919.8700000001</v>
      </c>
      <c r="H283" s="9">
        <f t="shared" si="8"/>
        <v>20.168048153123447</v>
      </c>
      <c r="I283" s="10">
        <f t="shared" si="9"/>
        <v>22316792.59</v>
      </c>
    </row>
    <row r="284" spans="1:9" ht="47.25" outlineLevel="7" x14ac:dyDescent="0.25">
      <c r="A284" s="4" t="s">
        <v>11</v>
      </c>
      <c r="B284" s="5" t="s">
        <v>270</v>
      </c>
      <c r="C284" s="5" t="s">
        <v>26</v>
      </c>
      <c r="D284" s="5" t="s">
        <v>286</v>
      </c>
      <c r="E284" s="5" t="s">
        <v>12</v>
      </c>
      <c r="F284" s="6">
        <v>26736793.780000001</v>
      </c>
      <c r="G284" s="6">
        <v>5533460.2300000004</v>
      </c>
      <c r="H284" s="9">
        <f t="shared" si="8"/>
        <v>20.696050078148151</v>
      </c>
      <c r="I284" s="10">
        <f t="shared" si="9"/>
        <v>21203333.550000001</v>
      </c>
    </row>
    <row r="285" spans="1:9" ht="31.5" outlineLevel="7" x14ac:dyDescent="0.25">
      <c r="A285" s="4" t="s">
        <v>17</v>
      </c>
      <c r="B285" s="5" t="s">
        <v>270</v>
      </c>
      <c r="C285" s="5" t="s">
        <v>26</v>
      </c>
      <c r="D285" s="5" t="s">
        <v>286</v>
      </c>
      <c r="E285" s="5" t="s">
        <v>18</v>
      </c>
      <c r="F285" s="6">
        <v>1214647.76</v>
      </c>
      <c r="G285" s="6">
        <v>101568.22</v>
      </c>
      <c r="H285" s="9">
        <f t="shared" si="8"/>
        <v>8.3619484878480321</v>
      </c>
      <c r="I285" s="10">
        <f t="shared" si="9"/>
        <v>1113079.54</v>
      </c>
    </row>
    <row r="286" spans="1:9" ht="15.75" outlineLevel="7" x14ac:dyDescent="0.25">
      <c r="A286" s="4" t="s">
        <v>75</v>
      </c>
      <c r="B286" s="5" t="s">
        <v>270</v>
      </c>
      <c r="C286" s="5" t="s">
        <v>26</v>
      </c>
      <c r="D286" s="5" t="s">
        <v>286</v>
      </c>
      <c r="E286" s="5" t="s">
        <v>76</v>
      </c>
      <c r="F286" s="6">
        <v>2764.92</v>
      </c>
      <c r="G286" s="6">
        <v>2764.92</v>
      </c>
      <c r="H286" s="9">
        <f t="shared" si="8"/>
        <v>100</v>
      </c>
      <c r="I286" s="10">
        <f t="shared" si="9"/>
        <v>0</v>
      </c>
    </row>
    <row r="287" spans="1:9" ht="15.75" outlineLevel="7" x14ac:dyDescent="0.25">
      <c r="A287" s="4" t="s">
        <v>19</v>
      </c>
      <c r="B287" s="5" t="s">
        <v>270</v>
      </c>
      <c r="C287" s="5" t="s">
        <v>26</v>
      </c>
      <c r="D287" s="5" t="s">
        <v>286</v>
      </c>
      <c r="E287" s="5" t="s">
        <v>20</v>
      </c>
      <c r="F287" s="6">
        <v>506</v>
      </c>
      <c r="G287" s="6">
        <v>126.5</v>
      </c>
      <c r="H287" s="9">
        <f t="shared" si="8"/>
        <v>25</v>
      </c>
      <c r="I287" s="10">
        <f t="shared" si="9"/>
        <v>379.5</v>
      </c>
    </row>
    <row r="288" spans="1:9" ht="15.75" outlineLevel="2" x14ac:dyDescent="0.25">
      <c r="A288" s="4" t="s">
        <v>43</v>
      </c>
      <c r="B288" s="5" t="s">
        <v>270</v>
      </c>
      <c r="C288" s="5" t="s">
        <v>44</v>
      </c>
      <c r="D288" s="5"/>
      <c r="E288" s="5"/>
      <c r="F288" s="6">
        <v>6536484.0800000001</v>
      </c>
      <c r="G288" s="6">
        <v>2187911.08</v>
      </c>
      <c r="H288" s="9">
        <f t="shared" si="8"/>
        <v>33.472292645742968</v>
      </c>
      <c r="I288" s="10">
        <f t="shared" si="9"/>
        <v>4348573</v>
      </c>
    </row>
    <row r="289" spans="1:9" ht="31.5" outlineLevel="3" x14ac:dyDescent="0.25">
      <c r="A289" s="4" t="s">
        <v>281</v>
      </c>
      <c r="B289" s="5" t="s">
        <v>270</v>
      </c>
      <c r="C289" s="5" t="s">
        <v>44</v>
      </c>
      <c r="D289" s="5" t="s">
        <v>282</v>
      </c>
      <c r="E289" s="5"/>
      <c r="F289" s="6">
        <v>6536484.0800000001</v>
      </c>
      <c r="G289" s="6">
        <v>2187911.08</v>
      </c>
      <c r="H289" s="9">
        <f t="shared" si="8"/>
        <v>33.472292645742968</v>
      </c>
      <c r="I289" s="10">
        <f t="shared" si="9"/>
        <v>4348573</v>
      </c>
    </row>
    <row r="290" spans="1:9" ht="15.75" outlineLevel="4" x14ac:dyDescent="0.25">
      <c r="A290" s="4" t="s">
        <v>37</v>
      </c>
      <c r="B290" s="5" t="s">
        <v>270</v>
      </c>
      <c r="C290" s="5" t="s">
        <v>44</v>
      </c>
      <c r="D290" s="5" t="s">
        <v>283</v>
      </c>
      <c r="E290" s="5"/>
      <c r="F290" s="6">
        <v>6536484.0800000001</v>
      </c>
      <c r="G290" s="6">
        <v>2187911.08</v>
      </c>
      <c r="H290" s="9">
        <f t="shared" si="8"/>
        <v>33.472292645742968</v>
      </c>
      <c r="I290" s="10">
        <f t="shared" si="9"/>
        <v>4348573</v>
      </c>
    </row>
    <row r="291" spans="1:9" ht="31.5" outlineLevel="5" x14ac:dyDescent="0.25">
      <c r="A291" s="4" t="s">
        <v>287</v>
      </c>
      <c r="B291" s="5" t="s">
        <v>270</v>
      </c>
      <c r="C291" s="5" t="s">
        <v>44</v>
      </c>
      <c r="D291" s="5" t="s">
        <v>288</v>
      </c>
      <c r="E291" s="5"/>
      <c r="F291" s="6">
        <v>6536484.0800000001</v>
      </c>
      <c r="G291" s="6">
        <v>2187911.08</v>
      </c>
      <c r="H291" s="9">
        <f t="shared" si="8"/>
        <v>33.472292645742968</v>
      </c>
      <c r="I291" s="10">
        <f t="shared" si="9"/>
        <v>4348573</v>
      </c>
    </row>
    <row r="292" spans="1:9" ht="31.5" outlineLevel="6" x14ac:dyDescent="0.25">
      <c r="A292" s="4" t="s">
        <v>289</v>
      </c>
      <c r="B292" s="5" t="s">
        <v>270</v>
      </c>
      <c r="C292" s="5" t="s">
        <v>44</v>
      </c>
      <c r="D292" s="5" t="s">
        <v>290</v>
      </c>
      <c r="E292" s="5"/>
      <c r="F292" s="6">
        <v>6536484.0800000001</v>
      </c>
      <c r="G292" s="6">
        <v>2187911.08</v>
      </c>
      <c r="H292" s="9">
        <f t="shared" si="8"/>
        <v>33.472292645742968</v>
      </c>
      <c r="I292" s="10">
        <f t="shared" si="9"/>
        <v>4348573</v>
      </c>
    </row>
    <row r="293" spans="1:9" ht="31.5" outlineLevel="7" x14ac:dyDescent="0.25">
      <c r="A293" s="4" t="s">
        <v>17</v>
      </c>
      <c r="B293" s="5" t="s">
        <v>270</v>
      </c>
      <c r="C293" s="5" t="s">
        <v>44</v>
      </c>
      <c r="D293" s="5" t="s">
        <v>290</v>
      </c>
      <c r="E293" s="5" t="s">
        <v>18</v>
      </c>
      <c r="F293" s="6">
        <v>6536484.0800000001</v>
      </c>
      <c r="G293" s="6">
        <v>2187911.08</v>
      </c>
      <c r="H293" s="9">
        <f t="shared" si="8"/>
        <v>33.472292645742968</v>
      </c>
      <c r="I293" s="10">
        <f t="shared" si="9"/>
        <v>4348573</v>
      </c>
    </row>
    <row r="294" spans="1:9" ht="15.75" outlineLevel="1" x14ac:dyDescent="0.25">
      <c r="A294" s="4" t="s">
        <v>211</v>
      </c>
      <c r="B294" s="5" t="s">
        <v>270</v>
      </c>
      <c r="C294" s="5" t="s">
        <v>212</v>
      </c>
      <c r="D294" s="5"/>
      <c r="E294" s="5"/>
      <c r="F294" s="6">
        <v>128163823.89</v>
      </c>
      <c r="G294" s="6">
        <v>0</v>
      </c>
      <c r="H294" s="9">
        <f t="shared" si="8"/>
        <v>0</v>
      </c>
      <c r="I294" s="10">
        <f t="shared" si="9"/>
        <v>128163823.89</v>
      </c>
    </row>
    <row r="295" spans="1:9" ht="15.75" outlineLevel="2" x14ac:dyDescent="0.25">
      <c r="A295" s="4" t="s">
        <v>213</v>
      </c>
      <c r="B295" s="5" t="s">
        <v>270</v>
      </c>
      <c r="C295" s="5" t="s">
        <v>214</v>
      </c>
      <c r="D295" s="5"/>
      <c r="E295" s="5"/>
      <c r="F295" s="6">
        <v>128163823.89</v>
      </c>
      <c r="G295" s="6">
        <v>0</v>
      </c>
      <c r="H295" s="9">
        <f t="shared" si="8"/>
        <v>0</v>
      </c>
      <c r="I295" s="10">
        <f t="shared" si="9"/>
        <v>128163823.89</v>
      </c>
    </row>
    <row r="296" spans="1:9" ht="31.5" outlineLevel="3" x14ac:dyDescent="0.25">
      <c r="A296" s="4" t="s">
        <v>281</v>
      </c>
      <c r="B296" s="5" t="s">
        <v>270</v>
      </c>
      <c r="C296" s="5" t="s">
        <v>214</v>
      </c>
      <c r="D296" s="5" t="s">
        <v>282</v>
      </c>
      <c r="E296" s="5"/>
      <c r="F296" s="6">
        <v>128163823.89</v>
      </c>
      <c r="G296" s="6">
        <v>0</v>
      </c>
      <c r="H296" s="9">
        <f t="shared" si="8"/>
        <v>0</v>
      </c>
      <c r="I296" s="10">
        <f t="shared" si="9"/>
        <v>128163823.89</v>
      </c>
    </row>
    <row r="297" spans="1:9" ht="15.75" outlineLevel="4" x14ac:dyDescent="0.25">
      <c r="A297" s="4" t="s">
        <v>37</v>
      </c>
      <c r="B297" s="5" t="s">
        <v>270</v>
      </c>
      <c r="C297" s="5" t="s">
        <v>214</v>
      </c>
      <c r="D297" s="5" t="s">
        <v>283</v>
      </c>
      <c r="E297" s="5"/>
      <c r="F297" s="6">
        <v>128163823.89</v>
      </c>
      <c r="G297" s="6">
        <v>0</v>
      </c>
      <c r="H297" s="9">
        <f t="shared" si="8"/>
        <v>0</v>
      </c>
      <c r="I297" s="10">
        <f t="shared" si="9"/>
        <v>128163823.89</v>
      </c>
    </row>
    <row r="298" spans="1:9" ht="47.25" outlineLevel="5" x14ac:dyDescent="0.25">
      <c r="A298" s="4" t="s">
        <v>291</v>
      </c>
      <c r="B298" s="5" t="s">
        <v>270</v>
      </c>
      <c r="C298" s="5" t="s">
        <v>214</v>
      </c>
      <c r="D298" s="5" t="s">
        <v>292</v>
      </c>
      <c r="E298" s="5"/>
      <c r="F298" s="6">
        <v>128163823.89</v>
      </c>
      <c r="G298" s="6">
        <v>0</v>
      </c>
      <c r="H298" s="9">
        <f t="shared" si="8"/>
        <v>0</v>
      </c>
      <c r="I298" s="10">
        <f t="shared" si="9"/>
        <v>128163823.89</v>
      </c>
    </row>
    <row r="299" spans="1:9" ht="31.5" outlineLevel="6" x14ac:dyDescent="0.25">
      <c r="A299" s="4" t="s">
        <v>293</v>
      </c>
      <c r="B299" s="5" t="s">
        <v>270</v>
      </c>
      <c r="C299" s="5" t="s">
        <v>214</v>
      </c>
      <c r="D299" s="5" t="s">
        <v>294</v>
      </c>
      <c r="E299" s="5"/>
      <c r="F299" s="6">
        <v>110237882.43000001</v>
      </c>
      <c r="G299" s="6">
        <v>0</v>
      </c>
      <c r="H299" s="9">
        <f t="shared" si="8"/>
        <v>0</v>
      </c>
      <c r="I299" s="10">
        <f t="shared" si="9"/>
        <v>110237882.43000001</v>
      </c>
    </row>
    <row r="300" spans="1:9" ht="15.75" outlineLevel="7" x14ac:dyDescent="0.25">
      <c r="A300" s="4" t="s">
        <v>19</v>
      </c>
      <c r="B300" s="5" t="s">
        <v>270</v>
      </c>
      <c r="C300" s="5" t="s">
        <v>214</v>
      </c>
      <c r="D300" s="5" t="s">
        <v>294</v>
      </c>
      <c r="E300" s="5" t="s">
        <v>20</v>
      </c>
      <c r="F300" s="6">
        <v>110237882.43000001</v>
      </c>
      <c r="G300" s="6">
        <v>0</v>
      </c>
      <c r="H300" s="9">
        <f t="shared" si="8"/>
        <v>0</v>
      </c>
      <c r="I300" s="10">
        <f t="shared" si="9"/>
        <v>110237882.43000001</v>
      </c>
    </row>
    <row r="301" spans="1:9" ht="31.5" outlineLevel="6" x14ac:dyDescent="0.25">
      <c r="A301" s="4" t="s">
        <v>295</v>
      </c>
      <c r="B301" s="5" t="s">
        <v>270</v>
      </c>
      <c r="C301" s="5" t="s">
        <v>214</v>
      </c>
      <c r="D301" s="5" t="s">
        <v>296</v>
      </c>
      <c r="E301" s="5"/>
      <c r="F301" s="6">
        <v>17925941.460000001</v>
      </c>
      <c r="G301" s="6">
        <v>0</v>
      </c>
      <c r="H301" s="9">
        <f t="shared" si="8"/>
        <v>0</v>
      </c>
      <c r="I301" s="10">
        <f t="shared" si="9"/>
        <v>17925941.460000001</v>
      </c>
    </row>
    <row r="302" spans="1:9" ht="15.75" outlineLevel="7" x14ac:dyDescent="0.25">
      <c r="A302" s="4" t="s">
        <v>19</v>
      </c>
      <c r="B302" s="5" t="s">
        <v>270</v>
      </c>
      <c r="C302" s="5" t="s">
        <v>214</v>
      </c>
      <c r="D302" s="5" t="s">
        <v>296</v>
      </c>
      <c r="E302" s="5" t="s">
        <v>20</v>
      </c>
      <c r="F302" s="6">
        <v>17925941.460000001</v>
      </c>
      <c r="G302" s="6">
        <v>0</v>
      </c>
      <c r="H302" s="9">
        <f t="shared" si="8"/>
        <v>0</v>
      </c>
      <c r="I302" s="10">
        <f t="shared" si="9"/>
        <v>17925941.460000001</v>
      </c>
    </row>
    <row r="303" spans="1:9" ht="15.75" x14ac:dyDescent="0.25">
      <c r="A303" s="4" t="s">
        <v>297</v>
      </c>
      <c r="B303" s="5" t="s">
        <v>298</v>
      </c>
      <c r="C303" s="5"/>
      <c r="D303" s="5"/>
      <c r="E303" s="5"/>
      <c r="F303" s="6">
        <v>20532242.82</v>
      </c>
      <c r="G303" s="6">
        <v>2526754.66</v>
      </c>
      <c r="H303" s="9">
        <f t="shared" si="8"/>
        <v>12.306276923331263</v>
      </c>
      <c r="I303" s="10">
        <f t="shared" si="9"/>
        <v>18005488.16</v>
      </c>
    </row>
    <row r="304" spans="1:9" ht="15.75" outlineLevel="1" x14ac:dyDescent="0.25">
      <c r="A304" s="4" t="s">
        <v>3</v>
      </c>
      <c r="B304" s="5" t="s">
        <v>298</v>
      </c>
      <c r="C304" s="5" t="s">
        <v>4</v>
      </c>
      <c r="D304" s="5"/>
      <c r="E304" s="5"/>
      <c r="F304" s="6">
        <v>20532242.82</v>
      </c>
      <c r="G304" s="6">
        <v>2526754.66</v>
      </c>
      <c r="H304" s="9">
        <f t="shared" si="8"/>
        <v>12.306276923331263</v>
      </c>
      <c r="I304" s="10">
        <f t="shared" si="9"/>
        <v>18005488.16</v>
      </c>
    </row>
    <row r="305" spans="1:9" ht="47.25" outlineLevel="2" x14ac:dyDescent="0.25">
      <c r="A305" s="4" t="s">
        <v>299</v>
      </c>
      <c r="B305" s="5" t="s">
        <v>298</v>
      </c>
      <c r="C305" s="5" t="s">
        <v>300</v>
      </c>
      <c r="D305" s="5"/>
      <c r="E305" s="5"/>
      <c r="F305" s="6">
        <v>14802622.82</v>
      </c>
      <c r="G305" s="6">
        <v>2299929.2400000002</v>
      </c>
      <c r="H305" s="9">
        <f t="shared" si="8"/>
        <v>15.537308948334063</v>
      </c>
      <c r="I305" s="10">
        <f t="shared" si="9"/>
        <v>12502693.58</v>
      </c>
    </row>
    <row r="306" spans="1:9" ht="15.75" outlineLevel="3" x14ac:dyDescent="0.25">
      <c r="A306" s="4" t="s">
        <v>7</v>
      </c>
      <c r="B306" s="5" t="s">
        <v>298</v>
      </c>
      <c r="C306" s="5" t="s">
        <v>300</v>
      </c>
      <c r="D306" s="5" t="s">
        <v>8</v>
      </c>
      <c r="E306" s="5"/>
      <c r="F306" s="6">
        <v>14802622.82</v>
      </c>
      <c r="G306" s="6">
        <v>2299929.2400000002</v>
      </c>
      <c r="H306" s="9">
        <f t="shared" si="8"/>
        <v>15.537308948334063</v>
      </c>
      <c r="I306" s="10">
        <f t="shared" si="9"/>
        <v>12502693.58</v>
      </c>
    </row>
    <row r="307" spans="1:9" ht="15.75" outlineLevel="4" x14ac:dyDescent="0.25">
      <c r="A307" s="4" t="s">
        <v>15</v>
      </c>
      <c r="B307" s="5" t="s">
        <v>298</v>
      </c>
      <c r="C307" s="5" t="s">
        <v>300</v>
      </c>
      <c r="D307" s="5" t="s">
        <v>16</v>
      </c>
      <c r="E307" s="5"/>
      <c r="F307" s="6">
        <v>10659636.779999999</v>
      </c>
      <c r="G307" s="6">
        <v>1655524.03</v>
      </c>
      <c r="H307" s="9">
        <f t="shared" si="8"/>
        <v>15.530773366557431</v>
      </c>
      <c r="I307" s="10">
        <f t="shared" si="9"/>
        <v>9004112.75</v>
      </c>
    </row>
    <row r="308" spans="1:9" ht="47.25" outlineLevel="7" x14ac:dyDescent="0.25">
      <c r="A308" s="4" t="s">
        <v>11</v>
      </c>
      <c r="B308" s="5" t="s">
        <v>298</v>
      </c>
      <c r="C308" s="5" t="s">
        <v>300</v>
      </c>
      <c r="D308" s="5" t="s">
        <v>16</v>
      </c>
      <c r="E308" s="5" t="s">
        <v>12</v>
      </c>
      <c r="F308" s="6">
        <v>9854038.7200000007</v>
      </c>
      <c r="G308" s="6">
        <v>1567285.06</v>
      </c>
      <c r="H308" s="9">
        <f t="shared" si="8"/>
        <v>15.905002045699288</v>
      </c>
      <c r="I308" s="10">
        <f t="shared" si="9"/>
        <v>8286753.6600000001</v>
      </c>
    </row>
    <row r="309" spans="1:9" ht="31.5" outlineLevel="7" x14ac:dyDescent="0.25">
      <c r="A309" s="4" t="s">
        <v>17</v>
      </c>
      <c r="B309" s="5" t="s">
        <v>298</v>
      </c>
      <c r="C309" s="5" t="s">
        <v>300</v>
      </c>
      <c r="D309" s="5" t="s">
        <v>16</v>
      </c>
      <c r="E309" s="5" t="s">
        <v>18</v>
      </c>
      <c r="F309" s="6">
        <v>804123.06</v>
      </c>
      <c r="G309" s="6">
        <v>88238.97</v>
      </c>
      <c r="H309" s="9">
        <f t="shared" si="8"/>
        <v>10.973316696078831</v>
      </c>
      <c r="I309" s="10">
        <f t="shared" si="9"/>
        <v>715884.09000000008</v>
      </c>
    </row>
    <row r="310" spans="1:9" ht="15.75" outlineLevel="7" x14ac:dyDescent="0.25">
      <c r="A310" s="4" t="s">
        <v>19</v>
      </c>
      <c r="B310" s="5" t="s">
        <v>298</v>
      </c>
      <c r="C310" s="5" t="s">
        <v>300</v>
      </c>
      <c r="D310" s="5" t="s">
        <v>16</v>
      </c>
      <c r="E310" s="5" t="s">
        <v>20</v>
      </c>
      <c r="F310" s="6">
        <v>1475</v>
      </c>
      <c r="G310" s="6">
        <v>0</v>
      </c>
      <c r="H310" s="9">
        <f t="shared" si="8"/>
        <v>0</v>
      </c>
      <c r="I310" s="10">
        <f t="shared" si="9"/>
        <v>1475</v>
      </c>
    </row>
    <row r="311" spans="1:9" ht="15.75" outlineLevel="4" x14ac:dyDescent="0.25">
      <c r="A311" s="4" t="s">
        <v>301</v>
      </c>
      <c r="B311" s="5" t="s">
        <v>298</v>
      </c>
      <c r="C311" s="5" t="s">
        <v>300</v>
      </c>
      <c r="D311" s="5" t="s">
        <v>302</v>
      </c>
      <c r="E311" s="5"/>
      <c r="F311" s="6">
        <v>4142986.04</v>
      </c>
      <c r="G311" s="6">
        <v>644405.21</v>
      </c>
      <c r="H311" s="9">
        <f t="shared" si="8"/>
        <v>15.554124580154269</v>
      </c>
      <c r="I311" s="10">
        <f t="shared" si="9"/>
        <v>3498580.83</v>
      </c>
    </row>
    <row r="312" spans="1:9" ht="47.25" outlineLevel="7" x14ac:dyDescent="0.25">
      <c r="A312" s="4" t="s">
        <v>11</v>
      </c>
      <c r="B312" s="5" t="s">
        <v>298</v>
      </c>
      <c r="C312" s="5" t="s">
        <v>300</v>
      </c>
      <c r="D312" s="5" t="s">
        <v>302</v>
      </c>
      <c r="E312" s="5" t="s">
        <v>12</v>
      </c>
      <c r="F312" s="6">
        <v>4142986.04</v>
      </c>
      <c r="G312" s="6">
        <v>644405.21</v>
      </c>
      <c r="H312" s="9">
        <f t="shared" si="8"/>
        <v>15.554124580154269</v>
      </c>
      <c r="I312" s="10">
        <f t="shared" si="9"/>
        <v>3498580.83</v>
      </c>
    </row>
    <row r="313" spans="1:9" ht="15.75" outlineLevel="2" x14ac:dyDescent="0.25">
      <c r="A313" s="4" t="s">
        <v>43</v>
      </c>
      <c r="B313" s="5" t="s">
        <v>298</v>
      </c>
      <c r="C313" s="5" t="s">
        <v>44</v>
      </c>
      <c r="D313" s="5"/>
      <c r="E313" s="5"/>
      <c r="F313" s="6">
        <v>5729620</v>
      </c>
      <c r="G313" s="6">
        <v>226825.42</v>
      </c>
      <c r="H313" s="9">
        <f t="shared" si="8"/>
        <v>3.958821352899494</v>
      </c>
      <c r="I313" s="10">
        <f t="shared" si="9"/>
        <v>5502794.5800000001</v>
      </c>
    </row>
    <row r="314" spans="1:9" ht="31.5" outlineLevel="3" x14ac:dyDescent="0.25">
      <c r="A314" s="4" t="s">
        <v>45</v>
      </c>
      <c r="B314" s="5" t="s">
        <v>298</v>
      </c>
      <c r="C314" s="5" t="s">
        <v>44</v>
      </c>
      <c r="D314" s="5" t="s">
        <v>46</v>
      </c>
      <c r="E314" s="5"/>
      <c r="F314" s="6">
        <v>466170</v>
      </c>
      <c r="G314" s="6">
        <v>112515.96</v>
      </c>
      <c r="H314" s="9">
        <f t="shared" si="8"/>
        <v>24.136250723984816</v>
      </c>
      <c r="I314" s="10">
        <f t="shared" si="9"/>
        <v>353654.04</v>
      </c>
    </row>
    <row r="315" spans="1:9" ht="15.75" outlineLevel="4" x14ac:dyDescent="0.25">
      <c r="A315" s="4" t="s">
        <v>37</v>
      </c>
      <c r="B315" s="5" t="s">
        <v>298</v>
      </c>
      <c r="C315" s="5" t="s">
        <v>44</v>
      </c>
      <c r="D315" s="5" t="s">
        <v>47</v>
      </c>
      <c r="E315" s="5"/>
      <c r="F315" s="6">
        <v>466170</v>
      </c>
      <c r="G315" s="6">
        <v>112515.96</v>
      </c>
      <c r="H315" s="9">
        <f t="shared" si="8"/>
        <v>24.136250723984816</v>
      </c>
      <c r="I315" s="10">
        <f t="shared" si="9"/>
        <v>353654.04</v>
      </c>
    </row>
    <row r="316" spans="1:9" ht="47.25" outlineLevel="5" x14ac:dyDescent="0.25">
      <c r="A316" s="4" t="s">
        <v>48</v>
      </c>
      <c r="B316" s="5" t="s">
        <v>298</v>
      </c>
      <c r="C316" s="5" t="s">
        <v>44</v>
      </c>
      <c r="D316" s="5" t="s">
        <v>49</v>
      </c>
      <c r="E316" s="5"/>
      <c r="F316" s="6">
        <v>309450</v>
      </c>
      <c r="G316" s="6">
        <v>43896.959999999999</v>
      </c>
      <c r="H316" s="9">
        <f t="shared" si="8"/>
        <v>14.185477460009693</v>
      </c>
      <c r="I316" s="10">
        <f t="shared" si="9"/>
        <v>265553.03999999998</v>
      </c>
    </row>
    <row r="317" spans="1:9" ht="47.25" outlineLevel="6" x14ac:dyDescent="0.25">
      <c r="A317" s="4" t="s">
        <v>50</v>
      </c>
      <c r="B317" s="5" t="s">
        <v>298</v>
      </c>
      <c r="C317" s="5" t="s">
        <v>44</v>
      </c>
      <c r="D317" s="5" t="s">
        <v>51</v>
      </c>
      <c r="E317" s="5"/>
      <c r="F317" s="6">
        <v>309450</v>
      </c>
      <c r="G317" s="6">
        <v>43896.959999999999</v>
      </c>
      <c r="H317" s="9">
        <f t="shared" si="8"/>
        <v>14.185477460009693</v>
      </c>
      <c r="I317" s="10">
        <f t="shared" si="9"/>
        <v>265553.03999999998</v>
      </c>
    </row>
    <row r="318" spans="1:9" ht="31.5" outlineLevel="7" x14ac:dyDescent="0.25">
      <c r="A318" s="4" t="s">
        <v>17</v>
      </c>
      <c r="B318" s="5" t="s">
        <v>298</v>
      </c>
      <c r="C318" s="5" t="s">
        <v>44</v>
      </c>
      <c r="D318" s="5" t="s">
        <v>51</v>
      </c>
      <c r="E318" s="5" t="s">
        <v>18</v>
      </c>
      <c r="F318" s="6">
        <v>309450</v>
      </c>
      <c r="G318" s="6">
        <v>43896.959999999999</v>
      </c>
      <c r="H318" s="9">
        <f t="shared" si="8"/>
        <v>14.185477460009693</v>
      </c>
      <c r="I318" s="10">
        <f t="shared" si="9"/>
        <v>265553.03999999998</v>
      </c>
    </row>
    <row r="319" spans="1:9" ht="47.25" outlineLevel="5" x14ac:dyDescent="0.25">
      <c r="A319" s="4" t="s">
        <v>56</v>
      </c>
      <c r="B319" s="5" t="s">
        <v>298</v>
      </c>
      <c r="C319" s="5" t="s">
        <v>44</v>
      </c>
      <c r="D319" s="5" t="s">
        <v>57</v>
      </c>
      <c r="E319" s="5"/>
      <c r="F319" s="6">
        <v>156720</v>
      </c>
      <c r="G319" s="6">
        <v>68619</v>
      </c>
      <c r="H319" s="9">
        <f t="shared" si="8"/>
        <v>43.784456355283311</v>
      </c>
      <c r="I319" s="10">
        <f t="shared" si="9"/>
        <v>88101</v>
      </c>
    </row>
    <row r="320" spans="1:9" ht="15.75" outlineLevel="6" x14ac:dyDescent="0.25">
      <c r="A320" s="4" t="s">
        <v>58</v>
      </c>
      <c r="B320" s="5" t="s">
        <v>298</v>
      </c>
      <c r="C320" s="5" t="s">
        <v>44</v>
      </c>
      <c r="D320" s="5" t="s">
        <v>59</v>
      </c>
      <c r="E320" s="5"/>
      <c r="F320" s="6">
        <v>146720</v>
      </c>
      <c r="G320" s="6">
        <v>68619</v>
      </c>
      <c r="H320" s="9">
        <f t="shared" si="8"/>
        <v>46.768675027262816</v>
      </c>
      <c r="I320" s="10">
        <f t="shared" si="9"/>
        <v>78101</v>
      </c>
    </row>
    <row r="321" spans="1:9" ht="31.5" outlineLevel="7" x14ac:dyDescent="0.25">
      <c r="A321" s="4" t="s">
        <v>17</v>
      </c>
      <c r="B321" s="5" t="s">
        <v>298</v>
      </c>
      <c r="C321" s="5" t="s">
        <v>44</v>
      </c>
      <c r="D321" s="5" t="s">
        <v>59</v>
      </c>
      <c r="E321" s="5" t="s">
        <v>18</v>
      </c>
      <c r="F321" s="6">
        <v>146720</v>
      </c>
      <c r="G321" s="6">
        <v>68619</v>
      </c>
      <c r="H321" s="9">
        <f t="shared" si="8"/>
        <v>46.768675027262816</v>
      </c>
      <c r="I321" s="10">
        <f t="shared" si="9"/>
        <v>78101</v>
      </c>
    </row>
    <row r="322" spans="1:9" ht="31.5" outlineLevel="6" x14ac:dyDescent="0.25">
      <c r="A322" s="4" t="s">
        <v>236</v>
      </c>
      <c r="B322" s="5" t="s">
        <v>298</v>
      </c>
      <c r="C322" s="5" t="s">
        <v>44</v>
      </c>
      <c r="D322" s="5" t="s">
        <v>237</v>
      </c>
      <c r="E322" s="5"/>
      <c r="F322" s="6">
        <v>10000</v>
      </c>
      <c r="G322" s="6">
        <v>0</v>
      </c>
      <c r="H322" s="9">
        <f t="shared" si="8"/>
        <v>0</v>
      </c>
      <c r="I322" s="10">
        <f t="shared" si="9"/>
        <v>10000</v>
      </c>
    </row>
    <row r="323" spans="1:9" ht="31.5" outlineLevel="7" x14ac:dyDescent="0.25">
      <c r="A323" s="4" t="s">
        <v>17</v>
      </c>
      <c r="B323" s="5" t="s">
        <v>298</v>
      </c>
      <c r="C323" s="5" t="s">
        <v>44</v>
      </c>
      <c r="D323" s="5" t="s">
        <v>237</v>
      </c>
      <c r="E323" s="5" t="s">
        <v>18</v>
      </c>
      <c r="F323" s="6">
        <v>10000</v>
      </c>
      <c r="G323" s="6">
        <v>0</v>
      </c>
      <c r="H323" s="9">
        <f t="shared" si="8"/>
        <v>0</v>
      </c>
      <c r="I323" s="10">
        <f t="shared" si="9"/>
        <v>10000</v>
      </c>
    </row>
    <row r="324" spans="1:9" ht="15.75" outlineLevel="3" x14ac:dyDescent="0.25">
      <c r="A324" s="4" t="s">
        <v>7</v>
      </c>
      <c r="B324" s="5" t="s">
        <v>298</v>
      </c>
      <c r="C324" s="5" t="s">
        <v>44</v>
      </c>
      <c r="D324" s="5" t="s">
        <v>8</v>
      </c>
      <c r="E324" s="5"/>
      <c r="F324" s="6">
        <v>5263450</v>
      </c>
      <c r="G324" s="6">
        <v>114309.46</v>
      </c>
      <c r="H324" s="9">
        <f t="shared" si="8"/>
        <v>2.1717592073639915</v>
      </c>
      <c r="I324" s="10">
        <f t="shared" si="9"/>
        <v>5149140.54</v>
      </c>
    </row>
    <row r="325" spans="1:9" ht="15.75" outlineLevel="4" x14ac:dyDescent="0.25">
      <c r="A325" s="4" t="s">
        <v>119</v>
      </c>
      <c r="B325" s="5" t="s">
        <v>298</v>
      </c>
      <c r="C325" s="5" t="s">
        <v>44</v>
      </c>
      <c r="D325" s="5" t="s">
        <v>120</v>
      </c>
      <c r="E325" s="5"/>
      <c r="F325" s="6">
        <v>4950000</v>
      </c>
      <c r="G325" s="6">
        <v>12259.46</v>
      </c>
      <c r="H325" s="9">
        <f t="shared" si="8"/>
        <v>0.24766585858585857</v>
      </c>
      <c r="I325" s="10">
        <f t="shared" si="9"/>
        <v>4937740.54</v>
      </c>
    </row>
    <row r="326" spans="1:9" ht="31.5" outlineLevel="7" x14ac:dyDescent="0.25">
      <c r="A326" s="4" t="s">
        <v>17</v>
      </c>
      <c r="B326" s="5" t="s">
        <v>298</v>
      </c>
      <c r="C326" s="5" t="s">
        <v>44</v>
      </c>
      <c r="D326" s="5" t="s">
        <v>120</v>
      </c>
      <c r="E326" s="5" t="s">
        <v>18</v>
      </c>
      <c r="F326" s="6">
        <v>150000</v>
      </c>
      <c r="G326" s="6">
        <v>12259.46</v>
      </c>
      <c r="H326" s="9">
        <f t="shared" ref="H326:H389" si="10">G326/F326*100</f>
        <v>8.1729733333333332</v>
      </c>
      <c r="I326" s="10">
        <f t="shared" ref="I326:I389" si="11">F326-G326</f>
        <v>137740.54</v>
      </c>
    </row>
    <row r="327" spans="1:9" ht="15.75" outlineLevel="7" x14ac:dyDescent="0.25">
      <c r="A327" s="4" t="s">
        <v>19</v>
      </c>
      <c r="B327" s="5" t="s">
        <v>298</v>
      </c>
      <c r="C327" s="5" t="s">
        <v>44</v>
      </c>
      <c r="D327" s="5" t="s">
        <v>120</v>
      </c>
      <c r="E327" s="5" t="s">
        <v>20</v>
      </c>
      <c r="F327" s="6">
        <v>4800000</v>
      </c>
      <c r="G327" s="6">
        <v>0</v>
      </c>
      <c r="H327" s="9">
        <f t="shared" si="10"/>
        <v>0</v>
      </c>
      <c r="I327" s="10">
        <f t="shared" si="11"/>
        <v>4800000</v>
      </c>
    </row>
    <row r="328" spans="1:9" ht="15.75" outlineLevel="4" x14ac:dyDescent="0.25">
      <c r="A328" s="4" t="s">
        <v>303</v>
      </c>
      <c r="B328" s="5" t="s">
        <v>298</v>
      </c>
      <c r="C328" s="5" t="s">
        <v>44</v>
      </c>
      <c r="D328" s="5" t="s">
        <v>304</v>
      </c>
      <c r="E328" s="5"/>
      <c r="F328" s="6">
        <v>313450</v>
      </c>
      <c r="G328" s="6">
        <v>102050</v>
      </c>
      <c r="H328" s="9">
        <f t="shared" si="10"/>
        <v>32.557026639017387</v>
      </c>
      <c r="I328" s="10">
        <f t="shared" si="11"/>
        <v>211400</v>
      </c>
    </row>
    <row r="329" spans="1:9" ht="31.5" outlineLevel="7" x14ac:dyDescent="0.25">
      <c r="A329" s="4" t="s">
        <v>17</v>
      </c>
      <c r="B329" s="5" t="s">
        <v>298</v>
      </c>
      <c r="C329" s="5" t="s">
        <v>44</v>
      </c>
      <c r="D329" s="5" t="s">
        <v>304</v>
      </c>
      <c r="E329" s="5" t="s">
        <v>18</v>
      </c>
      <c r="F329" s="6">
        <v>80000</v>
      </c>
      <c r="G329" s="6">
        <v>13500</v>
      </c>
      <c r="H329" s="9">
        <f t="shared" si="10"/>
        <v>16.875</v>
      </c>
      <c r="I329" s="10">
        <f t="shared" si="11"/>
        <v>66500</v>
      </c>
    </row>
    <row r="330" spans="1:9" ht="15.75" outlineLevel="7" x14ac:dyDescent="0.25">
      <c r="A330" s="4" t="s">
        <v>75</v>
      </c>
      <c r="B330" s="5" t="s">
        <v>298</v>
      </c>
      <c r="C330" s="5" t="s">
        <v>44</v>
      </c>
      <c r="D330" s="5" t="s">
        <v>304</v>
      </c>
      <c r="E330" s="5" t="s">
        <v>76</v>
      </c>
      <c r="F330" s="6">
        <v>233450</v>
      </c>
      <c r="G330" s="6">
        <v>88550</v>
      </c>
      <c r="H330" s="9">
        <f t="shared" si="10"/>
        <v>37.931034482758619</v>
      </c>
      <c r="I330" s="10">
        <f t="shared" si="11"/>
        <v>144900</v>
      </c>
    </row>
    <row r="331" spans="1:9" ht="31.5" x14ac:dyDescent="0.25">
      <c r="A331" s="4" t="s">
        <v>305</v>
      </c>
      <c r="B331" s="5" t="s">
        <v>306</v>
      </c>
      <c r="C331" s="5"/>
      <c r="D331" s="5"/>
      <c r="E331" s="5"/>
      <c r="F331" s="6">
        <v>117798507.31</v>
      </c>
      <c r="G331" s="6">
        <v>15840877.390000001</v>
      </c>
      <c r="H331" s="9">
        <f t="shared" si="10"/>
        <v>13.447434735580266</v>
      </c>
      <c r="I331" s="10">
        <f t="shared" si="11"/>
        <v>101957629.92</v>
      </c>
    </row>
    <row r="332" spans="1:9" ht="15.75" outlineLevel="1" x14ac:dyDescent="0.25">
      <c r="A332" s="4" t="s">
        <v>3</v>
      </c>
      <c r="B332" s="5" t="s">
        <v>306</v>
      </c>
      <c r="C332" s="5" t="s">
        <v>4</v>
      </c>
      <c r="D332" s="5"/>
      <c r="E332" s="5"/>
      <c r="F332" s="6">
        <v>248033.29</v>
      </c>
      <c r="G332" s="6">
        <v>248033.29</v>
      </c>
      <c r="H332" s="9">
        <f t="shared" si="10"/>
        <v>100</v>
      </c>
      <c r="I332" s="10">
        <f t="shared" si="11"/>
        <v>0</v>
      </c>
    </row>
    <row r="333" spans="1:9" ht="15.75" outlineLevel="2" x14ac:dyDescent="0.25">
      <c r="A333" s="4" t="s">
        <v>43</v>
      </c>
      <c r="B333" s="5" t="s">
        <v>306</v>
      </c>
      <c r="C333" s="5" t="s">
        <v>44</v>
      </c>
      <c r="D333" s="5"/>
      <c r="E333" s="5"/>
      <c r="F333" s="6">
        <v>248033.29</v>
      </c>
      <c r="G333" s="6">
        <v>248033.29</v>
      </c>
      <c r="H333" s="9">
        <f t="shared" si="10"/>
        <v>100</v>
      </c>
      <c r="I333" s="10">
        <f t="shared" si="11"/>
        <v>0</v>
      </c>
    </row>
    <row r="334" spans="1:9" ht="47.25" outlineLevel="3" x14ac:dyDescent="0.25">
      <c r="A334" s="4" t="s">
        <v>247</v>
      </c>
      <c r="B334" s="5" t="s">
        <v>306</v>
      </c>
      <c r="C334" s="5" t="s">
        <v>44</v>
      </c>
      <c r="D334" s="5" t="s">
        <v>248</v>
      </c>
      <c r="E334" s="5"/>
      <c r="F334" s="6">
        <v>248033.29</v>
      </c>
      <c r="G334" s="6">
        <v>248033.29</v>
      </c>
      <c r="H334" s="9">
        <f t="shared" si="10"/>
        <v>100</v>
      </c>
      <c r="I334" s="10">
        <f t="shared" si="11"/>
        <v>0</v>
      </c>
    </row>
    <row r="335" spans="1:9" ht="15.75" outlineLevel="4" x14ac:dyDescent="0.25">
      <c r="A335" s="4" t="s">
        <v>37</v>
      </c>
      <c r="B335" s="5" t="s">
        <v>306</v>
      </c>
      <c r="C335" s="5" t="s">
        <v>44</v>
      </c>
      <c r="D335" s="5" t="s">
        <v>249</v>
      </c>
      <c r="E335" s="5"/>
      <c r="F335" s="6">
        <v>248033.29</v>
      </c>
      <c r="G335" s="6">
        <v>248033.29</v>
      </c>
      <c r="H335" s="9">
        <f t="shared" si="10"/>
        <v>100</v>
      </c>
      <c r="I335" s="10">
        <f t="shared" si="11"/>
        <v>0</v>
      </c>
    </row>
    <row r="336" spans="1:9" ht="31.5" outlineLevel="5" x14ac:dyDescent="0.25">
      <c r="A336" s="4" t="s">
        <v>257</v>
      </c>
      <c r="B336" s="5" t="s">
        <v>306</v>
      </c>
      <c r="C336" s="5" t="s">
        <v>44</v>
      </c>
      <c r="D336" s="5" t="s">
        <v>258</v>
      </c>
      <c r="E336" s="5"/>
      <c r="F336" s="6">
        <v>248033.29</v>
      </c>
      <c r="G336" s="6">
        <v>248033.29</v>
      </c>
      <c r="H336" s="9">
        <f t="shared" si="10"/>
        <v>100</v>
      </c>
      <c r="I336" s="10">
        <f t="shared" si="11"/>
        <v>0</v>
      </c>
    </row>
    <row r="337" spans="1:9" ht="15.75" outlineLevel="6" x14ac:dyDescent="0.25">
      <c r="A337" s="4" t="s">
        <v>119</v>
      </c>
      <c r="B337" s="5" t="s">
        <v>306</v>
      </c>
      <c r="C337" s="5" t="s">
        <v>44</v>
      </c>
      <c r="D337" s="5" t="s">
        <v>264</v>
      </c>
      <c r="E337" s="5"/>
      <c r="F337" s="6">
        <v>248033.29</v>
      </c>
      <c r="G337" s="6">
        <v>248033.29</v>
      </c>
      <c r="H337" s="9">
        <f t="shared" si="10"/>
        <v>100</v>
      </c>
      <c r="I337" s="10">
        <f t="shared" si="11"/>
        <v>0</v>
      </c>
    </row>
    <row r="338" spans="1:9" ht="31.5" outlineLevel="7" x14ac:dyDescent="0.25">
      <c r="A338" s="4" t="s">
        <v>17</v>
      </c>
      <c r="B338" s="5" t="s">
        <v>306</v>
      </c>
      <c r="C338" s="5" t="s">
        <v>44</v>
      </c>
      <c r="D338" s="5" t="s">
        <v>264</v>
      </c>
      <c r="E338" s="5" t="s">
        <v>18</v>
      </c>
      <c r="F338" s="6">
        <v>240852.63</v>
      </c>
      <c r="G338" s="6">
        <v>240852.63</v>
      </c>
      <c r="H338" s="9">
        <f t="shared" si="10"/>
        <v>100</v>
      </c>
      <c r="I338" s="10">
        <f t="shared" si="11"/>
        <v>0</v>
      </c>
    </row>
    <row r="339" spans="1:9" ht="15.75" outlineLevel="7" x14ac:dyDescent="0.25">
      <c r="A339" s="4" t="s">
        <v>19</v>
      </c>
      <c r="B339" s="5" t="s">
        <v>306</v>
      </c>
      <c r="C339" s="5" t="s">
        <v>44</v>
      </c>
      <c r="D339" s="5" t="s">
        <v>264</v>
      </c>
      <c r="E339" s="5" t="s">
        <v>20</v>
      </c>
      <c r="F339" s="6">
        <v>7180.66</v>
      </c>
      <c r="G339" s="6">
        <v>7180.66</v>
      </c>
      <c r="H339" s="9">
        <f t="shared" si="10"/>
        <v>100</v>
      </c>
      <c r="I339" s="10">
        <f t="shared" si="11"/>
        <v>0</v>
      </c>
    </row>
    <row r="340" spans="1:9" ht="31.5" outlineLevel="1" x14ac:dyDescent="0.25">
      <c r="A340" s="4" t="s">
        <v>121</v>
      </c>
      <c r="B340" s="5" t="s">
        <v>306</v>
      </c>
      <c r="C340" s="5" t="s">
        <v>122</v>
      </c>
      <c r="D340" s="5"/>
      <c r="E340" s="5"/>
      <c r="F340" s="6">
        <v>2600000</v>
      </c>
      <c r="G340" s="6">
        <v>0</v>
      </c>
      <c r="H340" s="9">
        <f t="shared" si="10"/>
        <v>0</v>
      </c>
      <c r="I340" s="10">
        <f t="shared" si="11"/>
        <v>2600000</v>
      </c>
    </row>
    <row r="341" spans="1:9" ht="31.5" outlineLevel="2" x14ac:dyDescent="0.25">
      <c r="A341" s="4" t="s">
        <v>137</v>
      </c>
      <c r="B341" s="5" t="s">
        <v>306</v>
      </c>
      <c r="C341" s="5" t="s">
        <v>138</v>
      </c>
      <c r="D341" s="5"/>
      <c r="E341" s="5"/>
      <c r="F341" s="6">
        <v>2600000</v>
      </c>
      <c r="G341" s="6">
        <v>0</v>
      </c>
      <c r="H341" s="9">
        <f t="shared" si="10"/>
        <v>0</v>
      </c>
      <c r="I341" s="10">
        <f t="shared" si="11"/>
        <v>2600000</v>
      </c>
    </row>
    <row r="342" spans="1:9" ht="47.25" outlineLevel="3" x14ac:dyDescent="0.25">
      <c r="A342" s="4" t="s">
        <v>35</v>
      </c>
      <c r="B342" s="5" t="s">
        <v>306</v>
      </c>
      <c r="C342" s="5" t="s">
        <v>138</v>
      </c>
      <c r="D342" s="5" t="s">
        <v>36</v>
      </c>
      <c r="E342" s="5"/>
      <c r="F342" s="6">
        <v>2600000</v>
      </c>
      <c r="G342" s="6">
        <v>0</v>
      </c>
      <c r="H342" s="9">
        <f t="shared" si="10"/>
        <v>0</v>
      </c>
      <c r="I342" s="10">
        <f t="shared" si="11"/>
        <v>2600000</v>
      </c>
    </row>
    <row r="343" spans="1:9" ht="15.75" outlineLevel="4" x14ac:dyDescent="0.25">
      <c r="A343" s="4" t="s">
        <v>37</v>
      </c>
      <c r="B343" s="5" t="s">
        <v>306</v>
      </c>
      <c r="C343" s="5" t="s">
        <v>138</v>
      </c>
      <c r="D343" s="5" t="s">
        <v>38</v>
      </c>
      <c r="E343" s="5"/>
      <c r="F343" s="6">
        <v>2600000</v>
      </c>
      <c r="G343" s="6">
        <v>0</v>
      </c>
      <c r="H343" s="9">
        <f t="shared" si="10"/>
        <v>0</v>
      </c>
      <c r="I343" s="10">
        <f t="shared" si="11"/>
        <v>2600000</v>
      </c>
    </row>
    <row r="344" spans="1:9" ht="31.5" outlineLevel="5" x14ac:dyDescent="0.25">
      <c r="A344" s="4" t="s">
        <v>39</v>
      </c>
      <c r="B344" s="5" t="s">
        <v>306</v>
      </c>
      <c r="C344" s="5" t="s">
        <v>138</v>
      </c>
      <c r="D344" s="5" t="s">
        <v>40</v>
      </c>
      <c r="E344" s="5"/>
      <c r="F344" s="6">
        <v>2600000</v>
      </c>
      <c r="G344" s="6">
        <v>0</v>
      </c>
      <c r="H344" s="9">
        <f t="shared" si="10"/>
        <v>0</v>
      </c>
      <c r="I344" s="10">
        <f t="shared" si="11"/>
        <v>2600000</v>
      </c>
    </row>
    <row r="345" spans="1:9" ht="15.75" outlineLevel="6" x14ac:dyDescent="0.25">
      <c r="A345" s="4" t="s">
        <v>307</v>
      </c>
      <c r="B345" s="5" t="s">
        <v>306</v>
      </c>
      <c r="C345" s="5" t="s">
        <v>138</v>
      </c>
      <c r="D345" s="5" t="s">
        <v>308</v>
      </c>
      <c r="E345" s="5"/>
      <c r="F345" s="6">
        <v>100000</v>
      </c>
      <c r="G345" s="6">
        <v>0</v>
      </c>
      <c r="H345" s="9">
        <f t="shared" si="10"/>
        <v>0</v>
      </c>
      <c r="I345" s="10">
        <f t="shared" si="11"/>
        <v>100000</v>
      </c>
    </row>
    <row r="346" spans="1:9" ht="31.5" outlineLevel="7" x14ac:dyDescent="0.25">
      <c r="A346" s="4" t="s">
        <v>17</v>
      </c>
      <c r="B346" s="5" t="s">
        <v>306</v>
      </c>
      <c r="C346" s="5" t="s">
        <v>138</v>
      </c>
      <c r="D346" s="5" t="s">
        <v>308</v>
      </c>
      <c r="E346" s="5" t="s">
        <v>18</v>
      </c>
      <c r="F346" s="6">
        <v>100000</v>
      </c>
      <c r="G346" s="6">
        <v>0</v>
      </c>
      <c r="H346" s="9">
        <f t="shared" si="10"/>
        <v>0</v>
      </c>
      <c r="I346" s="10">
        <f t="shared" si="11"/>
        <v>100000</v>
      </c>
    </row>
    <row r="347" spans="1:9" ht="15.75" outlineLevel="6" x14ac:dyDescent="0.25">
      <c r="A347" s="4" t="s">
        <v>309</v>
      </c>
      <c r="B347" s="5" t="s">
        <v>306</v>
      </c>
      <c r="C347" s="5" t="s">
        <v>138</v>
      </c>
      <c r="D347" s="5" t="s">
        <v>310</v>
      </c>
      <c r="E347" s="5"/>
      <c r="F347" s="6">
        <v>2500000</v>
      </c>
      <c r="G347" s="6">
        <v>0</v>
      </c>
      <c r="H347" s="9">
        <f t="shared" si="10"/>
        <v>0</v>
      </c>
      <c r="I347" s="10">
        <f t="shared" si="11"/>
        <v>2500000</v>
      </c>
    </row>
    <row r="348" spans="1:9" ht="31.5" outlineLevel="7" x14ac:dyDescent="0.25">
      <c r="A348" s="4" t="s">
        <v>17</v>
      </c>
      <c r="B348" s="5" t="s">
        <v>306</v>
      </c>
      <c r="C348" s="5" t="s">
        <v>138</v>
      </c>
      <c r="D348" s="5" t="s">
        <v>310</v>
      </c>
      <c r="E348" s="5" t="s">
        <v>18</v>
      </c>
      <c r="F348" s="6">
        <v>2500000</v>
      </c>
      <c r="G348" s="6">
        <v>0</v>
      </c>
      <c r="H348" s="9">
        <f t="shared" si="10"/>
        <v>0</v>
      </c>
      <c r="I348" s="10">
        <f t="shared" si="11"/>
        <v>2500000</v>
      </c>
    </row>
    <row r="349" spans="1:9" ht="15.75" outlineLevel="1" x14ac:dyDescent="0.25">
      <c r="A349" s="4" t="s">
        <v>154</v>
      </c>
      <c r="B349" s="5" t="s">
        <v>306</v>
      </c>
      <c r="C349" s="5" t="s">
        <v>155</v>
      </c>
      <c r="D349" s="5"/>
      <c r="E349" s="5"/>
      <c r="F349" s="6">
        <v>18929697.579999998</v>
      </c>
      <c r="G349" s="6">
        <v>1281986.93</v>
      </c>
      <c r="H349" s="9">
        <f t="shared" si="10"/>
        <v>6.7723582195759526</v>
      </c>
      <c r="I349" s="10">
        <f t="shared" si="11"/>
        <v>17647710.649999999</v>
      </c>
    </row>
    <row r="350" spans="1:9" ht="15.75" outlineLevel="2" x14ac:dyDescent="0.25">
      <c r="A350" s="4" t="s">
        <v>165</v>
      </c>
      <c r="B350" s="5" t="s">
        <v>306</v>
      </c>
      <c r="C350" s="5" t="s">
        <v>166</v>
      </c>
      <c r="D350" s="5"/>
      <c r="E350" s="5"/>
      <c r="F350" s="6">
        <v>2388000</v>
      </c>
      <c r="G350" s="6">
        <v>0</v>
      </c>
      <c r="H350" s="9">
        <f t="shared" si="10"/>
        <v>0</v>
      </c>
      <c r="I350" s="10">
        <f t="shared" si="11"/>
        <v>2388000</v>
      </c>
    </row>
    <row r="351" spans="1:9" ht="31.5" outlineLevel="3" x14ac:dyDescent="0.25">
      <c r="A351" s="4" t="s">
        <v>143</v>
      </c>
      <c r="B351" s="5" t="s">
        <v>306</v>
      </c>
      <c r="C351" s="5" t="s">
        <v>166</v>
      </c>
      <c r="D351" s="5" t="s">
        <v>144</v>
      </c>
      <c r="E351" s="5"/>
      <c r="F351" s="6">
        <v>2388000</v>
      </c>
      <c r="G351" s="6">
        <v>0</v>
      </c>
      <c r="H351" s="9">
        <f t="shared" si="10"/>
        <v>0</v>
      </c>
      <c r="I351" s="10">
        <f t="shared" si="11"/>
        <v>2388000</v>
      </c>
    </row>
    <row r="352" spans="1:9" ht="15.75" outlineLevel="4" x14ac:dyDescent="0.25">
      <c r="A352" s="4" t="s">
        <v>37</v>
      </c>
      <c r="B352" s="5" t="s">
        <v>306</v>
      </c>
      <c r="C352" s="5" t="s">
        <v>166</v>
      </c>
      <c r="D352" s="5" t="s">
        <v>145</v>
      </c>
      <c r="E352" s="5"/>
      <c r="F352" s="6">
        <v>2388000</v>
      </c>
      <c r="G352" s="6">
        <v>0</v>
      </c>
      <c r="H352" s="9">
        <f t="shared" si="10"/>
        <v>0</v>
      </c>
      <c r="I352" s="10">
        <f t="shared" si="11"/>
        <v>2388000</v>
      </c>
    </row>
    <row r="353" spans="1:9" ht="15.75" outlineLevel="5" x14ac:dyDescent="0.25">
      <c r="A353" s="4" t="s">
        <v>146</v>
      </c>
      <c r="B353" s="5" t="s">
        <v>306</v>
      </c>
      <c r="C353" s="5" t="s">
        <v>166</v>
      </c>
      <c r="D353" s="5" t="s">
        <v>147</v>
      </c>
      <c r="E353" s="5"/>
      <c r="F353" s="6">
        <v>2388000</v>
      </c>
      <c r="G353" s="6">
        <v>0</v>
      </c>
      <c r="H353" s="9">
        <f t="shared" si="10"/>
        <v>0</v>
      </c>
      <c r="I353" s="10">
        <f t="shared" si="11"/>
        <v>2388000</v>
      </c>
    </row>
    <row r="354" spans="1:9" ht="47.25" outlineLevel="6" x14ac:dyDescent="0.25">
      <c r="A354" s="4" t="s">
        <v>311</v>
      </c>
      <c r="B354" s="5" t="s">
        <v>306</v>
      </c>
      <c r="C354" s="5" t="s">
        <v>166</v>
      </c>
      <c r="D354" s="5" t="s">
        <v>312</v>
      </c>
      <c r="E354" s="5"/>
      <c r="F354" s="6">
        <v>2388000</v>
      </c>
      <c r="G354" s="6">
        <v>0</v>
      </c>
      <c r="H354" s="9">
        <f t="shared" si="10"/>
        <v>0</v>
      </c>
      <c r="I354" s="10">
        <f t="shared" si="11"/>
        <v>2388000</v>
      </c>
    </row>
    <row r="355" spans="1:9" ht="31.5" outlineLevel="7" x14ac:dyDescent="0.25">
      <c r="A355" s="4" t="s">
        <v>17</v>
      </c>
      <c r="B355" s="5" t="s">
        <v>306</v>
      </c>
      <c r="C355" s="5" t="s">
        <v>166</v>
      </c>
      <c r="D355" s="5" t="s">
        <v>312</v>
      </c>
      <c r="E355" s="5" t="s">
        <v>18</v>
      </c>
      <c r="F355" s="6">
        <v>2388000</v>
      </c>
      <c r="G355" s="6">
        <v>0</v>
      </c>
      <c r="H355" s="9">
        <f t="shared" si="10"/>
        <v>0</v>
      </c>
      <c r="I355" s="10">
        <f t="shared" si="11"/>
        <v>2388000</v>
      </c>
    </row>
    <row r="356" spans="1:9" ht="15.75" outlineLevel="2" x14ac:dyDescent="0.25">
      <c r="A356" s="4" t="s">
        <v>313</v>
      </c>
      <c r="B356" s="5" t="s">
        <v>306</v>
      </c>
      <c r="C356" s="5" t="s">
        <v>314</v>
      </c>
      <c r="D356" s="5"/>
      <c r="E356" s="5"/>
      <c r="F356" s="6">
        <v>16335797.58</v>
      </c>
      <c r="G356" s="6">
        <v>1281986.93</v>
      </c>
      <c r="H356" s="9">
        <f t="shared" si="10"/>
        <v>7.8477155689633609</v>
      </c>
      <c r="I356" s="10">
        <f t="shared" si="11"/>
        <v>15053810.65</v>
      </c>
    </row>
    <row r="357" spans="1:9" ht="31.5" outlineLevel="3" x14ac:dyDescent="0.25">
      <c r="A357" s="4" t="s">
        <v>315</v>
      </c>
      <c r="B357" s="5" t="s">
        <v>306</v>
      </c>
      <c r="C357" s="5" t="s">
        <v>314</v>
      </c>
      <c r="D357" s="5" t="s">
        <v>316</v>
      </c>
      <c r="E357" s="5"/>
      <c r="F357" s="6">
        <v>16335797.58</v>
      </c>
      <c r="G357" s="6">
        <v>1281986.93</v>
      </c>
      <c r="H357" s="9">
        <f t="shared" si="10"/>
        <v>7.8477155689633609</v>
      </c>
      <c r="I357" s="10">
        <f t="shared" si="11"/>
        <v>15053810.65</v>
      </c>
    </row>
    <row r="358" spans="1:9" ht="15.75" outlineLevel="4" x14ac:dyDescent="0.25">
      <c r="A358" s="4" t="s">
        <v>37</v>
      </c>
      <c r="B358" s="5" t="s">
        <v>306</v>
      </c>
      <c r="C358" s="5" t="s">
        <v>314</v>
      </c>
      <c r="D358" s="5" t="s">
        <v>317</v>
      </c>
      <c r="E358" s="5"/>
      <c r="F358" s="6">
        <v>16335797.58</v>
      </c>
      <c r="G358" s="6">
        <v>1281986.93</v>
      </c>
      <c r="H358" s="9">
        <f t="shared" si="10"/>
        <v>7.8477155689633609</v>
      </c>
      <c r="I358" s="10">
        <f t="shared" si="11"/>
        <v>15053810.65</v>
      </c>
    </row>
    <row r="359" spans="1:9" ht="31.5" outlineLevel="5" x14ac:dyDescent="0.25">
      <c r="A359" s="4" t="s">
        <v>318</v>
      </c>
      <c r="B359" s="5" t="s">
        <v>306</v>
      </c>
      <c r="C359" s="5" t="s">
        <v>314</v>
      </c>
      <c r="D359" s="5" t="s">
        <v>319</v>
      </c>
      <c r="E359" s="5"/>
      <c r="F359" s="6">
        <v>9227830</v>
      </c>
      <c r="G359" s="6">
        <v>1281986.93</v>
      </c>
      <c r="H359" s="9">
        <f t="shared" si="10"/>
        <v>13.892615381947868</v>
      </c>
      <c r="I359" s="10">
        <f t="shared" si="11"/>
        <v>7945843.0700000003</v>
      </c>
    </row>
    <row r="360" spans="1:9" ht="47.25" outlineLevel="6" x14ac:dyDescent="0.25">
      <c r="A360" s="4" t="s">
        <v>320</v>
      </c>
      <c r="B360" s="5" t="s">
        <v>306</v>
      </c>
      <c r="C360" s="5" t="s">
        <v>314</v>
      </c>
      <c r="D360" s="5" t="s">
        <v>321</v>
      </c>
      <c r="E360" s="5"/>
      <c r="F360" s="6">
        <v>9227830</v>
      </c>
      <c r="G360" s="6">
        <v>1281986.93</v>
      </c>
      <c r="H360" s="9">
        <f t="shared" si="10"/>
        <v>13.892615381947868</v>
      </c>
      <c r="I360" s="10">
        <f t="shared" si="11"/>
        <v>7945843.0700000003</v>
      </c>
    </row>
    <row r="361" spans="1:9" ht="15.75" outlineLevel="7" x14ac:dyDescent="0.25">
      <c r="A361" s="4" t="s">
        <v>19</v>
      </c>
      <c r="B361" s="5" t="s">
        <v>306</v>
      </c>
      <c r="C361" s="5" t="s">
        <v>314</v>
      </c>
      <c r="D361" s="5" t="s">
        <v>321</v>
      </c>
      <c r="E361" s="5" t="s">
        <v>20</v>
      </c>
      <c r="F361" s="6">
        <v>9227830</v>
      </c>
      <c r="G361" s="6">
        <v>1281986.93</v>
      </c>
      <c r="H361" s="9">
        <f t="shared" si="10"/>
        <v>13.892615381947868</v>
      </c>
      <c r="I361" s="10">
        <f t="shared" si="11"/>
        <v>7945843.0700000003</v>
      </c>
    </row>
    <row r="362" spans="1:9" ht="31.5" outlineLevel="5" x14ac:dyDescent="0.25">
      <c r="A362" s="4" t="s">
        <v>322</v>
      </c>
      <c r="B362" s="5" t="s">
        <v>306</v>
      </c>
      <c r="C362" s="5" t="s">
        <v>314</v>
      </c>
      <c r="D362" s="5" t="s">
        <v>323</v>
      </c>
      <c r="E362" s="5"/>
      <c r="F362" s="6">
        <v>7107967.5800000001</v>
      </c>
      <c r="G362" s="6">
        <v>0</v>
      </c>
      <c r="H362" s="9">
        <f t="shared" si="10"/>
        <v>0</v>
      </c>
      <c r="I362" s="10">
        <f t="shared" si="11"/>
        <v>7107967.5800000001</v>
      </c>
    </row>
    <row r="363" spans="1:9" ht="47.25" outlineLevel="6" x14ac:dyDescent="0.25">
      <c r="A363" s="4" t="s">
        <v>324</v>
      </c>
      <c r="B363" s="5" t="s">
        <v>306</v>
      </c>
      <c r="C363" s="5" t="s">
        <v>314</v>
      </c>
      <c r="D363" s="5" t="s">
        <v>325</v>
      </c>
      <c r="E363" s="5"/>
      <c r="F363" s="6">
        <v>7107967.5800000001</v>
      </c>
      <c r="G363" s="6">
        <v>0</v>
      </c>
      <c r="H363" s="9">
        <f t="shared" si="10"/>
        <v>0</v>
      </c>
      <c r="I363" s="10">
        <f t="shared" si="11"/>
        <v>7107967.5800000001</v>
      </c>
    </row>
    <row r="364" spans="1:9" ht="31.5" outlineLevel="7" x14ac:dyDescent="0.25">
      <c r="A364" s="4" t="s">
        <v>17</v>
      </c>
      <c r="B364" s="5" t="s">
        <v>306</v>
      </c>
      <c r="C364" s="5" t="s">
        <v>314</v>
      </c>
      <c r="D364" s="5" t="s">
        <v>325</v>
      </c>
      <c r="E364" s="5" t="s">
        <v>18</v>
      </c>
      <c r="F364" s="6">
        <v>7107967.5800000001</v>
      </c>
      <c r="G364" s="6">
        <v>0</v>
      </c>
      <c r="H364" s="9">
        <f t="shared" si="10"/>
        <v>0</v>
      </c>
      <c r="I364" s="10">
        <f t="shared" si="11"/>
        <v>7107967.5800000001</v>
      </c>
    </row>
    <row r="365" spans="1:9" ht="15.75" outlineLevel="2" x14ac:dyDescent="0.25">
      <c r="A365" s="4" t="s">
        <v>326</v>
      </c>
      <c r="B365" s="5" t="s">
        <v>306</v>
      </c>
      <c r="C365" s="5" t="s">
        <v>327</v>
      </c>
      <c r="D365" s="5"/>
      <c r="E365" s="5"/>
      <c r="F365" s="6">
        <v>205900</v>
      </c>
      <c r="G365" s="6">
        <v>0</v>
      </c>
      <c r="H365" s="9">
        <f t="shared" si="10"/>
        <v>0</v>
      </c>
      <c r="I365" s="10">
        <f t="shared" si="11"/>
        <v>205900</v>
      </c>
    </row>
    <row r="366" spans="1:9" ht="31.5" outlineLevel="3" x14ac:dyDescent="0.25">
      <c r="A366" s="4" t="s">
        <v>328</v>
      </c>
      <c r="B366" s="5" t="s">
        <v>306</v>
      </c>
      <c r="C366" s="5" t="s">
        <v>327</v>
      </c>
      <c r="D366" s="5" t="s">
        <v>329</v>
      </c>
      <c r="E366" s="5"/>
      <c r="F366" s="6">
        <v>205900</v>
      </c>
      <c r="G366" s="6">
        <v>0</v>
      </c>
      <c r="H366" s="9">
        <f t="shared" si="10"/>
        <v>0</v>
      </c>
      <c r="I366" s="10">
        <f t="shared" si="11"/>
        <v>205900</v>
      </c>
    </row>
    <row r="367" spans="1:9" ht="15.75" outlineLevel="4" x14ac:dyDescent="0.25">
      <c r="A367" s="4" t="s">
        <v>37</v>
      </c>
      <c r="B367" s="5" t="s">
        <v>306</v>
      </c>
      <c r="C367" s="5" t="s">
        <v>327</v>
      </c>
      <c r="D367" s="5" t="s">
        <v>330</v>
      </c>
      <c r="E367" s="5"/>
      <c r="F367" s="6">
        <v>205900</v>
      </c>
      <c r="G367" s="6">
        <v>0</v>
      </c>
      <c r="H367" s="9">
        <f t="shared" si="10"/>
        <v>0</v>
      </c>
      <c r="I367" s="10">
        <f t="shared" si="11"/>
        <v>205900</v>
      </c>
    </row>
    <row r="368" spans="1:9" ht="15.75" outlineLevel="5" x14ac:dyDescent="0.25">
      <c r="A368" s="4" t="s">
        <v>331</v>
      </c>
      <c r="B368" s="5" t="s">
        <v>306</v>
      </c>
      <c r="C368" s="5" t="s">
        <v>327</v>
      </c>
      <c r="D368" s="5" t="s">
        <v>332</v>
      </c>
      <c r="E368" s="5"/>
      <c r="F368" s="6">
        <v>205900</v>
      </c>
      <c r="G368" s="6">
        <v>0</v>
      </c>
      <c r="H368" s="9">
        <f t="shared" si="10"/>
        <v>0</v>
      </c>
      <c r="I368" s="10">
        <f t="shared" si="11"/>
        <v>205900</v>
      </c>
    </row>
    <row r="369" spans="1:9" ht="15.75" outlineLevel="6" x14ac:dyDescent="0.25">
      <c r="A369" s="4" t="s">
        <v>333</v>
      </c>
      <c r="B369" s="5" t="s">
        <v>306</v>
      </c>
      <c r="C369" s="5" t="s">
        <v>327</v>
      </c>
      <c r="D369" s="5" t="s">
        <v>334</v>
      </c>
      <c r="E369" s="5"/>
      <c r="F369" s="6">
        <v>205900</v>
      </c>
      <c r="G369" s="6">
        <v>0</v>
      </c>
      <c r="H369" s="9">
        <f t="shared" si="10"/>
        <v>0</v>
      </c>
      <c r="I369" s="10">
        <f t="shared" si="11"/>
        <v>205900</v>
      </c>
    </row>
    <row r="370" spans="1:9" ht="31.5" outlineLevel="7" x14ac:dyDescent="0.25">
      <c r="A370" s="4" t="s">
        <v>17</v>
      </c>
      <c r="B370" s="5" t="s">
        <v>306</v>
      </c>
      <c r="C370" s="5" t="s">
        <v>327</v>
      </c>
      <c r="D370" s="5" t="s">
        <v>334</v>
      </c>
      <c r="E370" s="5" t="s">
        <v>18</v>
      </c>
      <c r="F370" s="6">
        <v>205900</v>
      </c>
      <c r="G370" s="6">
        <v>0</v>
      </c>
      <c r="H370" s="9">
        <f t="shared" si="10"/>
        <v>0</v>
      </c>
      <c r="I370" s="10">
        <f t="shared" si="11"/>
        <v>205900</v>
      </c>
    </row>
    <row r="371" spans="1:9" ht="15.75" outlineLevel="6" x14ac:dyDescent="0.25">
      <c r="A371" s="4" t="s">
        <v>333</v>
      </c>
      <c r="B371" s="5" t="s">
        <v>306</v>
      </c>
      <c r="C371" s="5" t="s">
        <v>327</v>
      </c>
      <c r="D371" s="5" t="s">
        <v>335</v>
      </c>
      <c r="E371" s="5"/>
      <c r="F371" s="6">
        <v>0</v>
      </c>
      <c r="G371" s="6">
        <v>0</v>
      </c>
      <c r="H371" s="9"/>
      <c r="I371" s="10">
        <f t="shared" si="11"/>
        <v>0</v>
      </c>
    </row>
    <row r="372" spans="1:9" ht="31.5" outlineLevel="7" x14ac:dyDescent="0.25">
      <c r="A372" s="4" t="s">
        <v>17</v>
      </c>
      <c r="B372" s="5" t="s">
        <v>306</v>
      </c>
      <c r="C372" s="5" t="s">
        <v>327</v>
      </c>
      <c r="D372" s="5" t="s">
        <v>335</v>
      </c>
      <c r="E372" s="5" t="s">
        <v>18</v>
      </c>
      <c r="F372" s="6">
        <v>0</v>
      </c>
      <c r="G372" s="6">
        <v>0</v>
      </c>
      <c r="H372" s="9"/>
      <c r="I372" s="10">
        <f t="shared" si="11"/>
        <v>0</v>
      </c>
    </row>
    <row r="373" spans="1:9" ht="15.75" outlineLevel="1" x14ac:dyDescent="0.25">
      <c r="A373" s="4" t="s">
        <v>195</v>
      </c>
      <c r="B373" s="5" t="s">
        <v>306</v>
      </c>
      <c r="C373" s="5" t="s">
        <v>196</v>
      </c>
      <c r="D373" s="5"/>
      <c r="E373" s="5"/>
      <c r="F373" s="6">
        <v>87356476.439999998</v>
      </c>
      <c r="G373" s="6">
        <v>12163882.550000001</v>
      </c>
      <c r="H373" s="9">
        <f t="shared" si="10"/>
        <v>13.92441985495449</v>
      </c>
      <c r="I373" s="10">
        <f t="shared" si="11"/>
        <v>75192593.890000001</v>
      </c>
    </row>
    <row r="374" spans="1:9" ht="15.75" outlineLevel="2" x14ac:dyDescent="0.25">
      <c r="A374" s="4" t="s">
        <v>265</v>
      </c>
      <c r="B374" s="5" t="s">
        <v>306</v>
      </c>
      <c r="C374" s="5" t="s">
        <v>266</v>
      </c>
      <c r="D374" s="5"/>
      <c r="E374" s="5"/>
      <c r="F374" s="6">
        <v>4983167.66</v>
      </c>
      <c r="G374" s="6">
        <v>689021.76</v>
      </c>
      <c r="H374" s="9">
        <f t="shared" si="10"/>
        <v>13.826983296805228</v>
      </c>
      <c r="I374" s="10">
        <f t="shared" si="11"/>
        <v>4294145.9000000004</v>
      </c>
    </row>
    <row r="375" spans="1:9" ht="47.25" outlineLevel="3" x14ac:dyDescent="0.25">
      <c r="A375" s="4" t="s">
        <v>240</v>
      </c>
      <c r="B375" s="5" t="s">
        <v>306</v>
      </c>
      <c r="C375" s="5" t="s">
        <v>266</v>
      </c>
      <c r="D375" s="5" t="s">
        <v>241</v>
      </c>
      <c r="E375" s="5"/>
      <c r="F375" s="6">
        <v>4957698.32</v>
      </c>
      <c r="G375" s="6">
        <v>663552.42000000004</v>
      </c>
      <c r="H375" s="9">
        <f t="shared" si="10"/>
        <v>13.384283939245419</v>
      </c>
      <c r="I375" s="10">
        <f t="shared" si="11"/>
        <v>4294145.9000000004</v>
      </c>
    </row>
    <row r="376" spans="1:9" ht="15.75" outlineLevel="4" x14ac:dyDescent="0.25">
      <c r="A376" s="4" t="s">
        <v>37</v>
      </c>
      <c r="B376" s="5" t="s">
        <v>306</v>
      </c>
      <c r="C376" s="5" t="s">
        <v>266</v>
      </c>
      <c r="D376" s="5" t="s">
        <v>242</v>
      </c>
      <c r="E376" s="5"/>
      <c r="F376" s="6">
        <v>4957698.32</v>
      </c>
      <c r="G376" s="6">
        <v>663552.42000000004</v>
      </c>
      <c r="H376" s="9">
        <f t="shared" si="10"/>
        <v>13.384283939245419</v>
      </c>
      <c r="I376" s="10">
        <f t="shared" si="11"/>
        <v>4294145.9000000004</v>
      </c>
    </row>
    <row r="377" spans="1:9" ht="47.25" outlineLevel="5" x14ac:dyDescent="0.25">
      <c r="A377" s="4" t="s">
        <v>243</v>
      </c>
      <c r="B377" s="5" t="s">
        <v>306</v>
      </c>
      <c r="C377" s="5" t="s">
        <v>266</v>
      </c>
      <c r="D377" s="5" t="s">
        <v>244</v>
      </c>
      <c r="E377" s="5"/>
      <c r="F377" s="6">
        <v>2957698.32</v>
      </c>
      <c r="G377" s="6">
        <v>462229.75</v>
      </c>
      <c r="H377" s="9">
        <f t="shared" si="10"/>
        <v>15.628022198017815</v>
      </c>
      <c r="I377" s="10">
        <f t="shared" si="11"/>
        <v>2495468.5699999998</v>
      </c>
    </row>
    <row r="378" spans="1:9" ht="47.25" outlineLevel="6" x14ac:dyDescent="0.25">
      <c r="A378" s="4" t="s">
        <v>336</v>
      </c>
      <c r="B378" s="5" t="s">
        <v>306</v>
      </c>
      <c r="C378" s="5" t="s">
        <v>266</v>
      </c>
      <c r="D378" s="5" t="s">
        <v>337</v>
      </c>
      <c r="E378" s="5"/>
      <c r="F378" s="6">
        <v>2957698.32</v>
      </c>
      <c r="G378" s="6">
        <v>462229.75</v>
      </c>
      <c r="H378" s="9">
        <f t="shared" si="10"/>
        <v>15.628022198017815</v>
      </c>
      <c r="I378" s="10">
        <f t="shared" si="11"/>
        <v>2495468.5699999998</v>
      </c>
    </row>
    <row r="379" spans="1:9" ht="31.5" outlineLevel="7" x14ac:dyDescent="0.25">
      <c r="A379" s="4" t="s">
        <v>17</v>
      </c>
      <c r="B379" s="5" t="s">
        <v>306</v>
      </c>
      <c r="C379" s="5" t="s">
        <v>266</v>
      </c>
      <c r="D379" s="5" t="s">
        <v>337</v>
      </c>
      <c r="E379" s="5" t="s">
        <v>18</v>
      </c>
      <c r="F379" s="6">
        <v>2957698.32</v>
      </c>
      <c r="G379" s="6">
        <v>462229.75</v>
      </c>
      <c r="H379" s="9">
        <f t="shared" si="10"/>
        <v>15.628022198017815</v>
      </c>
      <c r="I379" s="10">
        <f t="shared" si="11"/>
        <v>2495468.5699999998</v>
      </c>
    </row>
    <row r="380" spans="1:9" ht="31.5" outlineLevel="5" x14ac:dyDescent="0.25">
      <c r="A380" s="4" t="s">
        <v>338</v>
      </c>
      <c r="B380" s="5" t="s">
        <v>306</v>
      </c>
      <c r="C380" s="5" t="s">
        <v>266</v>
      </c>
      <c r="D380" s="5" t="s">
        <v>339</v>
      </c>
      <c r="E380" s="5"/>
      <c r="F380" s="6">
        <v>2000000</v>
      </c>
      <c r="G380" s="6">
        <v>201322.67</v>
      </c>
      <c r="H380" s="9">
        <f t="shared" si="10"/>
        <v>10.066133500000001</v>
      </c>
      <c r="I380" s="10">
        <f t="shared" si="11"/>
        <v>1798677.33</v>
      </c>
    </row>
    <row r="381" spans="1:9" ht="15.75" outlineLevel="6" x14ac:dyDescent="0.25">
      <c r="A381" s="4" t="s">
        <v>340</v>
      </c>
      <c r="B381" s="5" t="s">
        <v>306</v>
      </c>
      <c r="C381" s="5" t="s">
        <v>266</v>
      </c>
      <c r="D381" s="5" t="s">
        <v>341</v>
      </c>
      <c r="E381" s="5"/>
      <c r="F381" s="6">
        <v>2000000</v>
      </c>
      <c r="G381" s="6">
        <v>201322.67</v>
      </c>
      <c r="H381" s="9">
        <f t="shared" si="10"/>
        <v>10.066133500000001</v>
      </c>
      <c r="I381" s="10">
        <f t="shared" si="11"/>
        <v>1798677.33</v>
      </c>
    </row>
    <row r="382" spans="1:9" ht="31.5" outlineLevel="7" x14ac:dyDescent="0.25">
      <c r="A382" s="4" t="s">
        <v>17</v>
      </c>
      <c r="B382" s="5" t="s">
        <v>306</v>
      </c>
      <c r="C382" s="5" t="s">
        <v>266</v>
      </c>
      <c r="D382" s="5" t="s">
        <v>341</v>
      </c>
      <c r="E382" s="5" t="s">
        <v>18</v>
      </c>
      <c r="F382" s="6">
        <v>2000000</v>
      </c>
      <c r="G382" s="6">
        <v>201322.67</v>
      </c>
      <c r="H382" s="9">
        <f t="shared" si="10"/>
        <v>10.066133500000001</v>
      </c>
      <c r="I382" s="10">
        <f t="shared" si="11"/>
        <v>1798677.33</v>
      </c>
    </row>
    <row r="383" spans="1:9" ht="47.25" outlineLevel="3" x14ac:dyDescent="0.25">
      <c r="A383" s="4" t="s">
        <v>247</v>
      </c>
      <c r="B383" s="5" t="s">
        <v>306</v>
      </c>
      <c r="C383" s="5" t="s">
        <v>266</v>
      </c>
      <c r="D383" s="5" t="s">
        <v>248</v>
      </c>
      <c r="E383" s="5"/>
      <c r="F383" s="6">
        <v>25469.34</v>
      </c>
      <c r="G383" s="6">
        <v>25469.34</v>
      </c>
      <c r="H383" s="9">
        <f t="shared" si="10"/>
        <v>100</v>
      </c>
      <c r="I383" s="10">
        <f t="shared" si="11"/>
        <v>0</v>
      </c>
    </row>
    <row r="384" spans="1:9" ht="15.75" outlineLevel="4" x14ac:dyDescent="0.25">
      <c r="A384" s="4" t="s">
        <v>37</v>
      </c>
      <c r="B384" s="5" t="s">
        <v>306</v>
      </c>
      <c r="C384" s="5" t="s">
        <v>266</v>
      </c>
      <c r="D384" s="5" t="s">
        <v>249</v>
      </c>
      <c r="E384" s="5"/>
      <c r="F384" s="6">
        <v>25469.34</v>
      </c>
      <c r="G384" s="6">
        <v>25469.34</v>
      </c>
      <c r="H384" s="9">
        <f t="shared" si="10"/>
        <v>100</v>
      </c>
      <c r="I384" s="10">
        <f t="shared" si="11"/>
        <v>0</v>
      </c>
    </row>
    <row r="385" spans="1:9" ht="31.5" outlineLevel="5" x14ac:dyDescent="0.25">
      <c r="A385" s="4" t="s">
        <v>250</v>
      </c>
      <c r="B385" s="5" t="s">
        <v>306</v>
      </c>
      <c r="C385" s="5" t="s">
        <v>266</v>
      </c>
      <c r="D385" s="5" t="s">
        <v>251</v>
      </c>
      <c r="E385" s="5"/>
      <c r="F385" s="6">
        <v>25469.34</v>
      </c>
      <c r="G385" s="6">
        <v>25469.34</v>
      </c>
      <c r="H385" s="9">
        <f t="shared" si="10"/>
        <v>100</v>
      </c>
      <c r="I385" s="10">
        <f t="shared" si="11"/>
        <v>0</v>
      </c>
    </row>
    <row r="386" spans="1:9" ht="15.75" outlineLevel="6" x14ac:dyDescent="0.25">
      <c r="A386" s="4" t="s">
        <v>252</v>
      </c>
      <c r="B386" s="5" t="s">
        <v>306</v>
      </c>
      <c r="C386" s="5" t="s">
        <v>266</v>
      </c>
      <c r="D386" s="5" t="s">
        <v>253</v>
      </c>
      <c r="E386" s="5"/>
      <c r="F386" s="6">
        <v>25469.34</v>
      </c>
      <c r="G386" s="6">
        <v>25469.34</v>
      </c>
      <c r="H386" s="9">
        <f t="shared" si="10"/>
        <v>100</v>
      </c>
      <c r="I386" s="10">
        <f t="shared" si="11"/>
        <v>0</v>
      </c>
    </row>
    <row r="387" spans="1:9" ht="31.5" outlineLevel="7" x14ac:dyDescent="0.25">
      <c r="A387" s="4" t="s">
        <v>17</v>
      </c>
      <c r="B387" s="5" t="s">
        <v>306</v>
      </c>
      <c r="C387" s="5" t="s">
        <v>266</v>
      </c>
      <c r="D387" s="5" t="s">
        <v>253</v>
      </c>
      <c r="E387" s="5" t="s">
        <v>18</v>
      </c>
      <c r="F387" s="6">
        <v>25469.34</v>
      </c>
      <c r="G387" s="6">
        <v>25469.34</v>
      </c>
      <c r="H387" s="9">
        <f t="shared" si="10"/>
        <v>100</v>
      </c>
      <c r="I387" s="10">
        <f t="shared" si="11"/>
        <v>0</v>
      </c>
    </row>
    <row r="388" spans="1:9" ht="15.75" outlineLevel="2" x14ac:dyDescent="0.25">
      <c r="A388" s="4" t="s">
        <v>342</v>
      </c>
      <c r="B388" s="5" t="s">
        <v>306</v>
      </c>
      <c r="C388" s="5" t="s">
        <v>343</v>
      </c>
      <c r="D388" s="5"/>
      <c r="E388" s="5"/>
      <c r="F388" s="6">
        <v>5046108.46</v>
      </c>
      <c r="G388" s="6">
        <v>0</v>
      </c>
      <c r="H388" s="9">
        <f t="shared" si="10"/>
        <v>0</v>
      </c>
      <c r="I388" s="10">
        <f t="shared" si="11"/>
        <v>5046108.46</v>
      </c>
    </row>
    <row r="389" spans="1:9" ht="31.5" outlineLevel="3" x14ac:dyDescent="0.25">
      <c r="A389" s="4" t="s">
        <v>344</v>
      </c>
      <c r="B389" s="5" t="s">
        <v>306</v>
      </c>
      <c r="C389" s="5" t="s">
        <v>343</v>
      </c>
      <c r="D389" s="5" t="s">
        <v>345</v>
      </c>
      <c r="E389" s="5"/>
      <c r="F389" s="6">
        <v>5046108.46</v>
      </c>
      <c r="G389" s="6">
        <v>0</v>
      </c>
      <c r="H389" s="9">
        <f t="shared" si="10"/>
        <v>0</v>
      </c>
      <c r="I389" s="10">
        <f t="shared" si="11"/>
        <v>5046108.46</v>
      </c>
    </row>
    <row r="390" spans="1:9" ht="15.75" outlineLevel="4" x14ac:dyDescent="0.25">
      <c r="A390" s="4" t="s">
        <v>37</v>
      </c>
      <c r="B390" s="5" t="s">
        <v>306</v>
      </c>
      <c r="C390" s="5" t="s">
        <v>343</v>
      </c>
      <c r="D390" s="5" t="s">
        <v>346</v>
      </c>
      <c r="E390" s="5"/>
      <c r="F390" s="6">
        <v>5046108.46</v>
      </c>
      <c r="G390" s="6">
        <v>0</v>
      </c>
      <c r="H390" s="9">
        <f t="shared" ref="H390:H453" si="12">G390/F390*100</f>
        <v>0</v>
      </c>
      <c r="I390" s="10">
        <f t="shared" ref="I390:I453" si="13">F390-G390</f>
        <v>5046108.46</v>
      </c>
    </row>
    <row r="391" spans="1:9" ht="31.5" outlineLevel="5" x14ac:dyDescent="0.25">
      <c r="A391" s="4" t="s">
        <v>347</v>
      </c>
      <c r="B391" s="5" t="s">
        <v>306</v>
      </c>
      <c r="C391" s="5" t="s">
        <v>343</v>
      </c>
      <c r="D391" s="5" t="s">
        <v>348</v>
      </c>
      <c r="E391" s="5"/>
      <c r="F391" s="6">
        <v>5046108.46</v>
      </c>
      <c r="G391" s="6">
        <v>0</v>
      </c>
      <c r="H391" s="9">
        <f t="shared" si="12"/>
        <v>0</v>
      </c>
      <c r="I391" s="10">
        <f t="shared" si="13"/>
        <v>5046108.46</v>
      </c>
    </row>
    <row r="392" spans="1:9" ht="78.75" outlineLevel="6" x14ac:dyDescent="0.25">
      <c r="A392" s="11" t="s">
        <v>349</v>
      </c>
      <c r="B392" s="5" t="s">
        <v>306</v>
      </c>
      <c r="C392" s="5" t="s">
        <v>343</v>
      </c>
      <c r="D392" s="5" t="s">
        <v>350</v>
      </c>
      <c r="E392" s="5"/>
      <c r="F392" s="6">
        <v>0</v>
      </c>
      <c r="G392" s="6">
        <v>0</v>
      </c>
      <c r="H392" s="9"/>
      <c r="I392" s="10">
        <f t="shared" si="13"/>
        <v>0</v>
      </c>
    </row>
    <row r="393" spans="1:9" ht="31.5" outlineLevel="7" x14ac:dyDescent="0.25">
      <c r="A393" s="4" t="s">
        <v>17</v>
      </c>
      <c r="B393" s="5" t="s">
        <v>306</v>
      </c>
      <c r="C393" s="5" t="s">
        <v>343</v>
      </c>
      <c r="D393" s="5" t="s">
        <v>350</v>
      </c>
      <c r="E393" s="5" t="s">
        <v>18</v>
      </c>
      <c r="F393" s="6">
        <v>0</v>
      </c>
      <c r="G393" s="6">
        <v>0</v>
      </c>
      <c r="H393" s="9"/>
      <c r="I393" s="10">
        <f t="shared" si="13"/>
        <v>0</v>
      </c>
    </row>
    <row r="394" spans="1:9" ht="78.75" outlineLevel="6" x14ac:dyDescent="0.25">
      <c r="A394" s="11" t="s">
        <v>349</v>
      </c>
      <c r="B394" s="5" t="s">
        <v>306</v>
      </c>
      <c r="C394" s="5" t="s">
        <v>343</v>
      </c>
      <c r="D394" s="5" t="s">
        <v>351</v>
      </c>
      <c r="E394" s="5"/>
      <c r="F394" s="6">
        <v>5046108.46</v>
      </c>
      <c r="G394" s="6">
        <v>0</v>
      </c>
      <c r="H394" s="9">
        <f t="shared" si="12"/>
        <v>0</v>
      </c>
      <c r="I394" s="10">
        <f t="shared" si="13"/>
        <v>5046108.46</v>
      </c>
    </row>
    <row r="395" spans="1:9" ht="31.5" outlineLevel="7" x14ac:dyDescent="0.25">
      <c r="A395" s="4" t="s">
        <v>17</v>
      </c>
      <c r="B395" s="5" t="s">
        <v>306</v>
      </c>
      <c r="C395" s="5" t="s">
        <v>343</v>
      </c>
      <c r="D395" s="5" t="s">
        <v>351</v>
      </c>
      <c r="E395" s="5" t="s">
        <v>18</v>
      </c>
      <c r="F395" s="6">
        <v>5046108.46</v>
      </c>
      <c r="G395" s="6">
        <v>0</v>
      </c>
      <c r="H395" s="9">
        <f t="shared" si="12"/>
        <v>0</v>
      </c>
      <c r="I395" s="10">
        <f t="shared" si="13"/>
        <v>5046108.46</v>
      </c>
    </row>
    <row r="396" spans="1:9" ht="15.75" outlineLevel="2" x14ac:dyDescent="0.25">
      <c r="A396" s="4" t="s">
        <v>197</v>
      </c>
      <c r="B396" s="5" t="s">
        <v>306</v>
      </c>
      <c r="C396" s="5" t="s">
        <v>198</v>
      </c>
      <c r="D396" s="5"/>
      <c r="E396" s="5"/>
      <c r="F396" s="6">
        <v>45828651.079999998</v>
      </c>
      <c r="G396" s="6">
        <v>6245299.5999999996</v>
      </c>
      <c r="H396" s="9">
        <f t="shared" si="12"/>
        <v>13.627500379834439</v>
      </c>
      <c r="I396" s="10">
        <f t="shared" si="13"/>
        <v>39583351.479999997</v>
      </c>
    </row>
    <row r="397" spans="1:9" ht="31.5" outlineLevel="3" x14ac:dyDescent="0.25">
      <c r="A397" s="4" t="s">
        <v>143</v>
      </c>
      <c r="B397" s="5" t="s">
        <v>306</v>
      </c>
      <c r="C397" s="5" t="s">
        <v>198</v>
      </c>
      <c r="D397" s="5" t="s">
        <v>144</v>
      </c>
      <c r="E397" s="5"/>
      <c r="F397" s="6">
        <v>34828031.079999998</v>
      </c>
      <c r="G397" s="6">
        <v>6245299.5999999996</v>
      </c>
      <c r="H397" s="9">
        <f t="shared" si="12"/>
        <v>17.931819302832665</v>
      </c>
      <c r="I397" s="10">
        <f t="shared" si="13"/>
        <v>28582731.479999997</v>
      </c>
    </row>
    <row r="398" spans="1:9" ht="15.75" outlineLevel="4" x14ac:dyDescent="0.25">
      <c r="A398" s="4" t="s">
        <v>37</v>
      </c>
      <c r="B398" s="5" t="s">
        <v>306</v>
      </c>
      <c r="C398" s="5" t="s">
        <v>198</v>
      </c>
      <c r="D398" s="5" t="s">
        <v>145</v>
      </c>
      <c r="E398" s="5"/>
      <c r="F398" s="6">
        <v>34828031.079999998</v>
      </c>
      <c r="G398" s="6">
        <v>6245299.5999999996</v>
      </c>
      <c r="H398" s="9">
        <f t="shared" si="12"/>
        <v>17.931819302832665</v>
      </c>
      <c r="I398" s="10">
        <f t="shared" si="13"/>
        <v>28582731.479999997</v>
      </c>
    </row>
    <row r="399" spans="1:9" ht="15.75" outlineLevel="5" x14ac:dyDescent="0.25">
      <c r="A399" s="4" t="s">
        <v>146</v>
      </c>
      <c r="B399" s="5" t="s">
        <v>306</v>
      </c>
      <c r="C399" s="5" t="s">
        <v>198</v>
      </c>
      <c r="D399" s="5" t="s">
        <v>147</v>
      </c>
      <c r="E399" s="5"/>
      <c r="F399" s="6">
        <v>34828031.079999998</v>
      </c>
      <c r="G399" s="6">
        <v>6245299.5999999996</v>
      </c>
      <c r="H399" s="9">
        <f t="shared" si="12"/>
        <v>17.931819302832665</v>
      </c>
      <c r="I399" s="10">
        <f t="shared" si="13"/>
        <v>28582731.479999997</v>
      </c>
    </row>
    <row r="400" spans="1:9" ht="15.75" outlineLevel="6" x14ac:dyDescent="0.25">
      <c r="A400" s="4" t="s">
        <v>352</v>
      </c>
      <c r="B400" s="5" t="s">
        <v>306</v>
      </c>
      <c r="C400" s="5" t="s">
        <v>198</v>
      </c>
      <c r="D400" s="5" t="s">
        <v>353</v>
      </c>
      <c r="E400" s="5"/>
      <c r="F400" s="6">
        <v>10720030</v>
      </c>
      <c r="G400" s="6">
        <v>4629073.8099999996</v>
      </c>
      <c r="H400" s="9">
        <f t="shared" si="12"/>
        <v>43.181537831517261</v>
      </c>
      <c r="I400" s="10">
        <f t="shared" si="13"/>
        <v>6090956.1900000004</v>
      </c>
    </row>
    <row r="401" spans="1:9" ht="31.5" outlineLevel="7" x14ac:dyDescent="0.25">
      <c r="A401" s="4" t="s">
        <v>17</v>
      </c>
      <c r="B401" s="5" t="s">
        <v>306</v>
      </c>
      <c r="C401" s="5" t="s">
        <v>198</v>
      </c>
      <c r="D401" s="5" t="s">
        <v>353</v>
      </c>
      <c r="E401" s="5" t="s">
        <v>18</v>
      </c>
      <c r="F401" s="6">
        <v>10720030</v>
      </c>
      <c r="G401" s="6">
        <v>4629073.8099999996</v>
      </c>
      <c r="H401" s="9">
        <f t="shared" si="12"/>
        <v>43.181537831517261</v>
      </c>
      <c r="I401" s="10">
        <f t="shared" si="13"/>
        <v>6090956.1900000004</v>
      </c>
    </row>
    <row r="402" spans="1:9" ht="15.75" outlineLevel="6" x14ac:dyDescent="0.25">
      <c r="A402" s="4" t="s">
        <v>354</v>
      </c>
      <c r="B402" s="5" t="s">
        <v>306</v>
      </c>
      <c r="C402" s="5" t="s">
        <v>198</v>
      </c>
      <c r="D402" s="5" t="s">
        <v>355</v>
      </c>
      <c r="E402" s="5"/>
      <c r="F402" s="6">
        <v>4189968.44</v>
      </c>
      <c r="G402" s="6">
        <v>1316225.79</v>
      </c>
      <c r="H402" s="9">
        <f t="shared" si="12"/>
        <v>31.413739956475663</v>
      </c>
      <c r="I402" s="10">
        <f t="shared" si="13"/>
        <v>2873742.65</v>
      </c>
    </row>
    <row r="403" spans="1:9" ht="31.5" outlineLevel="7" x14ac:dyDescent="0.25">
      <c r="A403" s="4" t="s">
        <v>17</v>
      </c>
      <c r="B403" s="5" t="s">
        <v>306</v>
      </c>
      <c r="C403" s="5" t="s">
        <v>198</v>
      </c>
      <c r="D403" s="5" t="s">
        <v>355</v>
      </c>
      <c r="E403" s="5" t="s">
        <v>18</v>
      </c>
      <c r="F403" s="6">
        <v>4189968.44</v>
      </c>
      <c r="G403" s="6">
        <v>1316225.79</v>
      </c>
      <c r="H403" s="9">
        <f t="shared" si="12"/>
        <v>31.413739956475663</v>
      </c>
      <c r="I403" s="10">
        <f t="shared" si="13"/>
        <v>2873742.65</v>
      </c>
    </row>
    <row r="404" spans="1:9" ht="15.75" outlineLevel="6" x14ac:dyDescent="0.25">
      <c r="A404" s="4" t="s">
        <v>356</v>
      </c>
      <c r="B404" s="5" t="s">
        <v>306</v>
      </c>
      <c r="C404" s="5" t="s">
        <v>198</v>
      </c>
      <c r="D404" s="5" t="s">
        <v>357</v>
      </c>
      <c r="E404" s="5"/>
      <c r="F404" s="6">
        <v>4100000</v>
      </c>
      <c r="G404" s="6">
        <v>0</v>
      </c>
      <c r="H404" s="9">
        <f t="shared" si="12"/>
        <v>0</v>
      </c>
      <c r="I404" s="10">
        <f t="shared" si="13"/>
        <v>4100000</v>
      </c>
    </row>
    <row r="405" spans="1:9" ht="31.5" outlineLevel="7" x14ac:dyDescent="0.25">
      <c r="A405" s="4" t="s">
        <v>17</v>
      </c>
      <c r="B405" s="5" t="s">
        <v>306</v>
      </c>
      <c r="C405" s="5" t="s">
        <v>198</v>
      </c>
      <c r="D405" s="5" t="s">
        <v>357</v>
      </c>
      <c r="E405" s="5" t="s">
        <v>18</v>
      </c>
      <c r="F405" s="6">
        <v>4100000</v>
      </c>
      <c r="G405" s="6">
        <v>0</v>
      </c>
      <c r="H405" s="9">
        <f t="shared" si="12"/>
        <v>0</v>
      </c>
      <c r="I405" s="10">
        <f t="shared" si="13"/>
        <v>4100000</v>
      </c>
    </row>
    <row r="406" spans="1:9" ht="15.75" outlineLevel="6" x14ac:dyDescent="0.25">
      <c r="A406" s="4" t="s">
        <v>358</v>
      </c>
      <c r="B406" s="5" t="s">
        <v>306</v>
      </c>
      <c r="C406" s="5" t="s">
        <v>198</v>
      </c>
      <c r="D406" s="5" t="s">
        <v>359</v>
      </c>
      <c r="E406" s="5"/>
      <c r="F406" s="6">
        <v>6915981.4400000004</v>
      </c>
      <c r="G406" s="6">
        <v>300000</v>
      </c>
      <c r="H406" s="9">
        <f t="shared" si="12"/>
        <v>4.3377791366658149</v>
      </c>
      <c r="I406" s="10">
        <f t="shared" si="13"/>
        <v>6615981.4400000004</v>
      </c>
    </row>
    <row r="407" spans="1:9" ht="31.5" outlineLevel="7" x14ac:dyDescent="0.25">
      <c r="A407" s="4" t="s">
        <v>17</v>
      </c>
      <c r="B407" s="5" t="s">
        <v>306</v>
      </c>
      <c r="C407" s="5" t="s">
        <v>198</v>
      </c>
      <c r="D407" s="5" t="s">
        <v>359</v>
      </c>
      <c r="E407" s="5" t="s">
        <v>18</v>
      </c>
      <c r="F407" s="6">
        <v>6915981.4400000004</v>
      </c>
      <c r="G407" s="6">
        <v>300000</v>
      </c>
      <c r="H407" s="9">
        <f t="shared" si="12"/>
        <v>4.3377791366658149</v>
      </c>
      <c r="I407" s="10">
        <f t="shared" si="13"/>
        <v>6615981.4400000004</v>
      </c>
    </row>
    <row r="408" spans="1:9" ht="15.75" outlineLevel="6" x14ac:dyDescent="0.25">
      <c r="A408" s="4" t="s">
        <v>360</v>
      </c>
      <c r="B408" s="5" t="s">
        <v>306</v>
      </c>
      <c r="C408" s="5" t="s">
        <v>198</v>
      </c>
      <c r="D408" s="5" t="s">
        <v>361</v>
      </c>
      <c r="E408" s="5"/>
      <c r="F408" s="6">
        <v>2902051.2</v>
      </c>
      <c r="G408" s="6">
        <v>0</v>
      </c>
      <c r="H408" s="9">
        <f t="shared" si="12"/>
        <v>0</v>
      </c>
      <c r="I408" s="10">
        <f t="shared" si="13"/>
        <v>2902051.2</v>
      </c>
    </row>
    <row r="409" spans="1:9" ht="31.5" outlineLevel="7" x14ac:dyDescent="0.25">
      <c r="A409" s="4" t="s">
        <v>17</v>
      </c>
      <c r="B409" s="5" t="s">
        <v>306</v>
      </c>
      <c r="C409" s="5" t="s">
        <v>198</v>
      </c>
      <c r="D409" s="5" t="s">
        <v>361</v>
      </c>
      <c r="E409" s="5" t="s">
        <v>18</v>
      </c>
      <c r="F409" s="6">
        <v>2902051.2</v>
      </c>
      <c r="G409" s="6">
        <v>0</v>
      </c>
      <c r="H409" s="9">
        <f t="shared" si="12"/>
        <v>0</v>
      </c>
      <c r="I409" s="10">
        <f t="shared" si="13"/>
        <v>2902051.2</v>
      </c>
    </row>
    <row r="410" spans="1:9" ht="47.25" outlineLevel="6" x14ac:dyDescent="0.25">
      <c r="A410" s="4" t="s">
        <v>362</v>
      </c>
      <c r="B410" s="5" t="s">
        <v>306</v>
      </c>
      <c r="C410" s="5" t="s">
        <v>198</v>
      </c>
      <c r="D410" s="5" t="s">
        <v>363</v>
      </c>
      <c r="E410" s="5"/>
      <c r="F410" s="6">
        <v>6000000</v>
      </c>
      <c r="G410" s="6">
        <v>0</v>
      </c>
      <c r="H410" s="9">
        <f t="shared" si="12"/>
        <v>0</v>
      </c>
      <c r="I410" s="10">
        <f t="shared" si="13"/>
        <v>6000000</v>
      </c>
    </row>
    <row r="411" spans="1:9" ht="31.5" outlineLevel="7" x14ac:dyDescent="0.25">
      <c r="A411" s="4" t="s">
        <v>17</v>
      </c>
      <c r="B411" s="5" t="s">
        <v>306</v>
      </c>
      <c r="C411" s="5" t="s">
        <v>198</v>
      </c>
      <c r="D411" s="5" t="s">
        <v>363</v>
      </c>
      <c r="E411" s="5" t="s">
        <v>18</v>
      </c>
      <c r="F411" s="6">
        <v>6000000</v>
      </c>
      <c r="G411" s="6">
        <v>0</v>
      </c>
      <c r="H411" s="9">
        <f t="shared" si="12"/>
        <v>0</v>
      </c>
      <c r="I411" s="10">
        <f t="shared" si="13"/>
        <v>6000000</v>
      </c>
    </row>
    <row r="412" spans="1:9" ht="31.5" outlineLevel="3" x14ac:dyDescent="0.25">
      <c r="A412" s="4" t="s">
        <v>113</v>
      </c>
      <c r="B412" s="5" t="s">
        <v>306</v>
      </c>
      <c r="C412" s="5" t="s">
        <v>198</v>
      </c>
      <c r="D412" s="5" t="s">
        <v>114</v>
      </c>
      <c r="E412" s="5"/>
      <c r="F412" s="6">
        <v>8500000</v>
      </c>
      <c r="G412" s="6">
        <v>0</v>
      </c>
      <c r="H412" s="9">
        <f t="shared" si="12"/>
        <v>0</v>
      </c>
      <c r="I412" s="10">
        <f t="shared" si="13"/>
        <v>8500000</v>
      </c>
    </row>
    <row r="413" spans="1:9" ht="15.75" outlineLevel="4" x14ac:dyDescent="0.25">
      <c r="A413" s="4" t="s">
        <v>115</v>
      </c>
      <c r="B413" s="5" t="s">
        <v>306</v>
      </c>
      <c r="C413" s="5" t="s">
        <v>198</v>
      </c>
      <c r="D413" s="5" t="s">
        <v>116</v>
      </c>
      <c r="E413" s="5"/>
      <c r="F413" s="6">
        <v>8500000</v>
      </c>
      <c r="G413" s="6">
        <v>0</v>
      </c>
      <c r="H413" s="9">
        <f t="shared" si="12"/>
        <v>0</v>
      </c>
      <c r="I413" s="10">
        <f t="shared" si="13"/>
        <v>8500000</v>
      </c>
    </row>
    <row r="414" spans="1:9" ht="31.5" outlineLevel="5" x14ac:dyDescent="0.25">
      <c r="A414" s="4" t="s">
        <v>364</v>
      </c>
      <c r="B414" s="5" t="s">
        <v>306</v>
      </c>
      <c r="C414" s="5" t="s">
        <v>198</v>
      </c>
      <c r="D414" s="5" t="s">
        <v>365</v>
      </c>
      <c r="E414" s="5"/>
      <c r="F414" s="6">
        <v>8500000</v>
      </c>
      <c r="G414" s="6">
        <v>0</v>
      </c>
      <c r="H414" s="9">
        <f t="shared" si="12"/>
        <v>0</v>
      </c>
      <c r="I414" s="10">
        <f t="shared" si="13"/>
        <v>8500000</v>
      </c>
    </row>
    <row r="415" spans="1:9" ht="78.75" outlineLevel="6" x14ac:dyDescent="0.25">
      <c r="A415" s="11" t="s">
        <v>366</v>
      </c>
      <c r="B415" s="5" t="s">
        <v>306</v>
      </c>
      <c r="C415" s="5" t="s">
        <v>198</v>
      </c>
      <c r="D415" s="5" t="s">
        <v>367</v>
      </c>
      <c r="E415" s="5"/>
      <c r="F415" s="6">
        <v>8500000</v>
      </c>
      <c r="G415" s="6">
        <v>0</v>
      </c>
      <c r="H415" s="9">
        <f t="shared" si="12"/>
        <v>0</v>
      </c>
      <c r="I415" s="10">
        <f t="shared" si="13"/>
        <v>8500000</v>
      </c>
    </row>
    <row r="416" spans="1:9" ht="31.5" outlineLevel="7" x14ac:dyDescent="0.25">
      <c r="A416" s="4" t="s">
        <v>17</v>
      </c>
      <c r="B416" s="5" t="s">
        <v>306</v>
      </c>
      <c r="C416" s="5" t="s">
        <v>198</v>
      </c>
      <c r="D416" s="5" t="s">
        <v>367</v>
      </c>
      <c r="E416" s="5" t="s">
        <v>18</v>
      </c>
      <c r="F416" s="6">
        <v>8500000</v>
      </c>
      <c r="G416" s="6">
        <v>0</v>
      </c>
      <c r="H416" s="9">
        <f t="shared" si="12"/>
        <v>0</v>
      </c>
      <c r="I416" s="10">
        <f t="shared" si="13"/>
        <v>8500000</v>
      </c>
    </row>
    <row r="417" spans="1:9" ht="47.25" outlineLevel="3" x14ac:dyDescent="0.25">
      <c r="A417" s="4" t="s">
        <v>368</v>
      </c>
      <c r="B417" s="5" t="s">
        <v>306</v>
      </c>
      <c r="C417" s="5" t="s">
        <v>198</v>
      </c>
      <c r="D417" s="5" t="s">
        <v>369</v>
      </c>
      <c r="E417" s="5"/>
      <c r="F417" s="6">
        <v>2500620</v>
      </c>
      <c r="G417" s="6">
        <v>0</v>
      </c>
      <c r="H417" s="9">
        <f t="shared" si="12"/>
        <v>0</v>
      </c>
      <c r="I417" s="10">
        <f t="shared" si="13"/>
        <v>2500620</v>
      </c>
    </row>
    <row r="418" spans="1:9" ht="15.75" outlineLevel="4" x14ac:dyDescent="0.25">
      <c r="A418" s="4" t="s">
        <v>37</v>
      </c>
      <c r="B418" s="5" t="s">
        <v>306</v>
      </c>
      <c r="C418" s="5" t="s">
        <v>198</v>
      </c>
      <c r="D418" s="5" t="s">
        <v>370</v>
      </c>
      <c r="E418" s="5"/>
      <c r="F418" s="6">
        <v>2500620</v>
      </c>
      <c r="G418" s="6">
        <v>0</v>
      </c>
      <c r="H418" s="9">
        <f t="shared" si="12"/>
        <v>0</v>
      </c>
      <c r="I418" s="10">
        <f t="shared" si="13"/>
        <v>2500620</v>
      </c>
    </row>
    <row r="419" spans="1:9" ht="31.5" outlineLevel="5" x14ac:dyDescent="0.25">
      <c r="A419" s="4" t="s">
        <v>371</v>
      </c>
      <c r="B419" s="5" t="s">
        <v>306</v>
      </c>
      <c r="C419" s="5" t="s">
        <v>198</v>
      </c>
      <c r="D419" s="5" t="s">
        <v>372</v>
      </c>
      <c r="E419" s="5"/>
      <c r="F419" s="6">
        <v>2500620</v>
      </c>
      <c r="G419" s="6">
        <v>0</v>
      </c>
      <c r="H419" s="9">
        <f t="shared" si="12"/>
        <v>0</v>
      </c>
      <c r="I419" s="10">
        <f t="shared" si="13"/>
        <v>2500620</v>
      </c>
    </row>
    <row r="420" spans="1:9" ht="31.5" outlineLevel="6" x14ac:dyDescent="0.25">
      <c r="A420" s="4" t="s">
        <v>373</v>
      </c>
      <c r="B420" s="5" t="s">
        <v>306</v>
      </c>
      <c r="C420" s="5" t="s">
        <v>198</v>
      </c>
      <c r="D420" s="5" t="s">
        <v>374</v>
      </c>
      <c r="E420" s="5"/>
      <c r="F420" s="6">
        <v>2500620</v>
      </c>
      <c r="G420" s="6">
        <v>0</v>
      </c>
      <c r="H420" s="9">
        <f t="shared" si="12"/>
        <v>0</v>
      </c>
      <c r="I420" s="10">
        <f t="shared" si="13"/>
        <v>2500620</v>
      </c>
    </row>
    <row r="421" spans="1:9" ht="31.5" outlineLevel="7" x14ac:dyDescent="0.25">
      <c r="A421" s="4" t="s">
        <v>17</v>
      </c>
      <c r="B421" s="5" t="s">
        <v>306</v>
      </c>
      <c r="C421" s="5" t="s">
        <v>198</v>
      </c>
      <c r="D421" s="5" t="s">
        <v>374</v>
      </c>
      <c r="E421" s="5" t="s">
        <v>18</v>
      </c>
      <c r="F421" s="6">
        <v>2500620</v>
      </c>
      <c r="G421" s="6">
        <v>0</v>
      </c>
      <c r="H421" s="9">
        <f t="shared" si="12"/>
        <v>0</v>
      </c>
      <c r="I421" s="10">
        <f t="shared" si="13"/>
        <v>2500620</v>
      </c>
    </row>
    <row r="422" spans="1:9" ht="15.75" outlineLevel="2" x14ac:dyDescent="0.25">
      <c r="A422" s="4" t="s">
        <v>375</v>
      </c>
      <c r="B422" s="5" t="s">
        <v>306</v>
      </c>
      <c r="C422" s="5" t="s">
        <v>376</v>
      </c>
      <c r="D422" s="5"/>
      <c r="E422" s="5"/>
      <c r="F422" s="6">
        <v>31498549.239999998</v>
      </c>
      <c r="G422" s="6">
        <v>5229561.1900000004</v>
      </c>
      <c r="H422" s="9">
        <f t="shared" si="12"/>
        <v>16.6025462003151</v>
      </c>
      <c r="I422" s="10">
        <f t="shared" si="13"/>
        <v>26268988.049999997</v>
      </c>
    </row>
    <row r="423" spans="1:9" ht="47.25" outlineLevel="3" x14ac:dyDescent="0.25">
      <c r="A423" s="4" t="s">
        <v>240</v>
      </c>
      <c r="B423" s="5" t="s">
        <v>306</v>
      </c>
      <c r="C423" s="5" t="s">
        <v>376</v>
      </c>
      <c r="D423" s="5" t="s">
        <v>241</v>
      </c>
      <c r="E423" s="5"/>
      <c r="F423" s="6">
        <v>109796</v>
      </c>
      <c r="G423" s="6">
        <v>32441</v>
      </c>
      <c r="H423" s="9">
        <f t="shared" si="12"/>
        <v>29.5466137199898</v>
      </c>
      <c r="I423" s="10">
        <f t="shared" si="13"/>
        <v>77355</v>
      </c>
    </row>
    <row r="424" spans="1:9" ht="15.75" outlineLevel="4" x14ac:dyDescent="0.25">
      <c r="A424" s="4" t="s">
        <v>37</v>
      </c>
      <c r="B424" s="5" t="s">
        <v>306</v>
      </c>
      <c r="C424" s="5" t="s">
        <v>376</v>
      </c>
      <c r="D424" s="5" t="s">
        <v>242</v>
      </c>
      <c r="E424" s="5"/>
      <c r="F424" s="6">
        <v>109796</v>
      </c>
      <c r="G424" s="6">
        <v>32441</v>
      </c>
      <c r="H424" s="9">
        <f t="shared" si="12"/>
        <v>29.5466137199898</v>
      </c>
      <c r="I424" s="10">
        <f t="shared" si="13"/>
        <v>77355</v>
      </c>
    </row>
    <row r="425" spans="1:9" ht="47.25" outlineLevel="5" x14ac:dyDescent="0.25">
      <c r="A425" s="4" t="s">
        <v>243</v>
      </c>
      <c r="B425" s="5" t="s">
        <v>306</v>
      </c>
      <c r="C425" s="5" t="s">
        <v>376</v>
      </c>
      <c r="D425" s="5" t="s">
        <v>244</v>
      </c>
      <c r="E425" s="5"/>
      <c r="F425" s="6">
        <v>109796</v>
      </c>
      <c r="G425" s="6">
        <v>32441</v>
      </c>
      <c r="H425" s="9">
        <f t="shared" si="12"/>
        <v>29.5466137199898</v>
      </c>
      <c r="I425" s="10">
        <f t="shared" si="13"/>
        <v>77355</v>
      </c>
    </row>
    <row r="426" spans="1:9" ht="47.25" outlineLevel="6" x14ac:dyDescent="0.25">
      <c r="A426" s="4" t="s">
        <v>377</v>
      </c>
      <c r="B426" s="5" t="s">
        <v>306</v>
      </c>
      <c r="C426" s="5" t="s">
        <v>376</v>
      </c>
      <c r="D426" s="5" t="s">
        <v>378</v>
      </c>
      <c r="E426" s="5"/>
      <c r="F426" s="6">
        <v>109796</v>
      </c>
      <c r="G426" s="6">
        <v>32441</v>
      </c>
      <c r="H426" s="9">
        <f t="shared" si="12"/>
        <v>29.5466137199898</v>
      </c>
      <c r="I426" s="10">
        <f t="shared" si="13"/>
        <v>77355</v>
      </c>
    </row>
    <row r="427" spans="1:9" ht="47.25" outlineLevel="7" x14ac:dyDescent="0.25">
      <c r="A427" s="4" t="s">
        <v>11</v>
      </c>
      <c r="B427" s="5" t="s">
        <v>306</v>
      </c>
      <c r="C427" s="5" t="s">
        <v>376</v>
      </c>
      <c r="D427" s="5" t="s">
        <v>378</v>
      </c>
      <c r="E427" s="5" t="s">
        <v>12</v>
      </c>
      <c r="F427" s="6">
        <v>103140</v>
      </c>
      <c r="G427" s="6">
        <v>25785</v>
      </c>
      <c r="H427" s="9">
        <f t="shared" si="12"/>
        <v>25</v>
      </c>
      <c r="I427" s="10">
        <f t="shared" si="13"/>
        <v>77355</v>
      </c>
    </row>
    <row r="428" spans="1:9" ht="31.5" outlineLevel="7" x14ac:dyDescent="0.25">
      <c r="A428" s="4" t="s">
        <v>17</v>
      </c>
      <c r="B428" s="5" t="s">
        <v>306</v>
      </c>
      <c r="C428" s="5" t="s">
        <v>376</v>
      </c>
      <c r="D428" s="5" t="s">
        <v>378</v>
      </c>
      <c r="E428" s="5" t="s">
        <v>18</v>
      </c>
      <c r="F428" s="6">
        <v>6656</v>
      </c>
      <c r="G428" s="6">
        <v>6656</v>
      </c>
      <c r="H428" s="9">
        <f t="shared" si="12"/>
        <v>100</v>
      </c>
      <c r="I428" s="10">
        <f t="shared" si="13"/>
        <v>0</v>
      </c>
    </row>
    <row r="429" spans="1:9" ht="31.5" outlineLevel="3" x14ac:dyDescent="0.25">
      <c r="A429" s="4" t="s">
        <v>143</v>
      </c>
      <c r="B429" s="5" t="s">
        <v>306</v>
      </c>
      <c r="C429" s="5" t="s">
        <v>376</v>
      </c>
      <c r="D429" s="5" t="s">
        <v>144</v>
      </c>
      <c r="E429" s="5"/>
      <c r="F429" s="6">
        <v>31388753.239999998</v>
      </c>
      <c r="G429" s="6">
        <v>5197120.1900000004</v>
      </c>
      <c r="H429" s="9">
        <f t="shared" si="12"/>
        <v>16.557268618675472</v>
      </c>
      <c r="I429" s="10">
        <f t="shared" si="13"/>
        <v>26191633.049999997</v>
      </c>
    </row>
    <row r="430" spans="1:9" ht="15.75" outlineLevel="4" x14ac:dyDescent="0.25">
      <c r="A430" s="4" t="s">
        <v>37</v>
      </c>
      <c r="B430" s="5" t="s">
        <v>306</v>
      </c>
      <c r="C430" s="5" t="s">
        <v>376</v>
      </c>
      <c r="D430" s="5" t="s">
        <v>145</v>
      </c>
      <c r="E430" s="5"/>
      <c r="F430" s="6">
        <v>31388753.239999998</v>
      </c>
      <c r="G430" s="6">
        <v>5197120.1900000004</v>
      </c>
      <c r="H430" s="9">
        <f t="shared" si="12"/>
        <v>16.557268618675472</v>
      </c>
      <c r="I430" s="10">
        <f t="shared" si="13"/>
        <v>26191633.049999997</v>
      </c>
    </row>
    <row r="431" spans="1:9" ht="31.5" outlineLevel="5" x14ac:dyDescent="0.25">
      <c r="A431" s="4" t="s">
        <v>379</v>
      </c>
      <c r="B431" s="5" t="s">
        <v>306</v>
      </c>
      <c r="C431" s="5" t="s">
        <v>376</v>
      </c>
      <c r="D431" s="5" t="s">
        <v>380</v>
      </c>
      <c r="E431" s="5"/>
      <c r="F431" s="6">
        <v>31388753.239999998</v>
      </c>
      <c r="G431" s="6">
        <v>5197120.1900000004</v>
      </c>
      <c r="H431" s="9">
        <f t="shared" si="12"/>
        <v>16.557268618675472</v>
      </c>
      <c r="I431" s="10">
        <f t="shared" si="13"/>
        <v>26191633.049999997</v>
      </c>
    </row>
    <row r="432" spans="1:9" ht="47.25" outlineLevel="6" x14ac:dyDescent="0.25">
      <c r="A432" s="4" t="s">
        <v>381</v>
      </c>
      <c r="B432" s="5" t="s">
        <v>306</v>
      </c>
      <c r="C432" s="5" t="s">
        <v>376</v>
      </c>
      <c r="D432" s="5" t="s">
        <v>382</v>
      </c>
      <c r="E432" s="5"/>
      <c r="F432" s="6">
        <v>118602.5</v>
      </c>
      <c r="G432" s="6">
        <v>3216</v>
      </c>
      <c r="H432" s="9">
        <f t="shared" si="12"/>
        <v>2.7115785923568221</v>
      </c>
      <c r="I432" s="10">
        <f t="shared" si="13"/>
        <v>115386.5</v>
      </c>
    </row>
    <row r="433" spans="1:9" ht="31.5" outlineLevel="7" x14ac:dyDescent="0.25">
      <c r="A433" s="4" t="s">
        <v>17</v>
      </c>
      <c r="B433" s="5" t="s">
        <v>306</v>
      </c>
      <c r="C433" s="5" t="s">
        <v>376</v>
      </c>
      <c r="D433" s="5" t="s">
        <v>382</v>
      </c>
      <c r="E433" s="5" t="s">
        <v>18</v>
      </c>
      <c r="F433" s="6">
        <v>118602.5</v>
      </c>
      <c r="G433" s="6">
        <v>3216</v>
      </c>
      <c r="H433" s="9">
        <f t="shared" si="12"/>
        <v>2.7115785923568221</v>
      </c>
      <c r="I433" s="10">
        <f t="shared" si="13"/>
        <v>115386.5</v>
      </c>
    </row>
    <row r="434" spans="1:9" ht="15.75" outlineLevel="6" x14ac:dyDescent="0.25">
      <c r="A434" s="4" t="s">
        <v>15</v>
      </c>
      <c r="B434" s="5" t="s">
        <v>306</v>
      </c>
      <c r="C434" s="5" t="s">
        <v>376</v>
      </c>
      <c r="D434" s="5" t="s">
        <v>383</v>
      </c>
      <c r="E434" s="5"/>
      <c r="F434" s="6">
        <v>30628613.739999998</v>
      </c>
      <c r="G434" s="6">
        <v>4552367.1900000004</v>
      </c>
      <c r="H434" s="9">
        <f t="shared" si="12"/>
        <v>14.863118613999671</v>
      </c>
      <c r="I434" s="10">
        <f t="shared" si="13"/>
        <v>26076246.549999997</v>
      </c>
    </row>
    <row r="435" spans="1:9" ht="47.25" outlineLevel="7" x14ac:dyDescent="0.25">
      <c r="A435" s="4" t="s">
        <v>11</v>
      </c>
      <c r="B435" s="5" t="s">
        <v>306</v>
      </c>
      <c r="C435" s="5" t="s">
        <v>376</v>
      </c>
      <c r="D435" s="5" t="s">
        <v>383</v>
      </c>
      <c r="E435" s="5" t="s">
        <v>12</v>
      </c>
      <c r="F435" s="6">
        <v>28324656.300000001</v>
      </c>
      <c r="G435" s="6">
        <v>4040731.17</v>
      </c>
      <c r="H435" s="9">
        <f t="shared" si="12"/>
        <v>14.265772997217269</v>
      </c>
      <c r="I435" s="10">
        <f t="shared" si="13"/>
        <v>24283925.130000003</v>
      </c>
    </row>
    <row r="436" spans="1:9" ht="31.5" outlineLevel="7" x14ac:dyDescent="0.25">
      <c r="A436" s="4" t="s">
        <v>17</v>
      </c>
      <c r="B436" s="5" t="s">
        <v>306</v>
      </c>
      <c r="C436" s="5" t="s">
        <v>376</v>
      </c>
      <c r="D436" s="5" t="s">
        <v>383</v>
      </c>
      <c r="E436" s="5" t="s">
        <v>18</v>
      </c>
      <c r="F436" s="6">
        <v>2233129.44</v>
      </c>
      <c r="G436" s="6">
        <v>510466.02</v>
      </c>
      <c r="H436" s="9">
        <f t="shared" si="12"/>
        <v>22.858774366433504</v>
      </c>
      <c r="I436" s="10">
        <f t="shared" si="13"/>
        <v>1722663.42</v>
      </c>
    </row>
    <row r="437" spans="1:9" ht="15.75" outlineLevel="7" x14ac:dyDescent="0.25">
      <c r="A437" s="4" t="s">
        <v>19</v>
      </c>
      <c r="B437" s="5" t="s">
        <v>306</v>
      </c>
      <c r="C437" s="5" t="s">
        <v>376</v>
      </c>
      <c r="D437" s="5" t="s">
        <v>383</v>
      </c>
      <c r="E437" s="5" t="s">
        <v>20</v>
      </c>
      <c r="F437" s="6">
        <v>70828</v>
      </c>
      <c r="G437" s="6">
        <v>1170</v>
      </c>
      <c r="H437" s="9">
        <f t="shared" si="12"/>
        <v>1.6518890834133393</v>
      </c>
      <c r="I437" s="10">
        <f t="shared" si="13"/>
        <v>69658</v>
      </c>
    </row>
    <row r="438" spans="1:9" ht="15.75" outlineLevel="6" x14ac:dyDescent="0.25">
      <c r="A438" s="4" t="s">
        <v>119</v>
      </c>
      <c r="B438" s="5" t="s">
        <v>306</v>
      </c>
      <c r="C438" s="5" t="s">
        <v>376</v>
      </c>
      <c r="D438" s="5" t="s">
        <v>384</v>
      </c>
      <c r="E438" s="5"/>
      <c r="F438" s="6">
        <v>641537</v>
      </c>
      <c r="G438" s="6">
        <v>641537</v>
      </c>
      <c r="H438" s="9">
        <f t="shared" si="12"/>
        <v>100</v>
      </c>
      <c r="I438" s="10">
        <f t="shared" si="13"/>
        <v>0</v>
      </c>
    </row>
    <row r="439" spans="1:9" ht="15.75" outlineLevel="7" x14ac:dyDescent="0.25">
      <c r="A439" s="4" t="s">
        <v>19</v>
      </c>
      <c r="B439" s="5" t="s">
        <v>306</v>
      </c>
      <c r="C439" s="5" t="s">
        <v>376</v>
      </c>
      <c r="D439" s="5" t="s">
        <v>384</v>
      </c>
      <c r="E439" s="5" t="s">
        <v>20</v>
      </c>
      <c r="F439" s="6">
        <v>641537</v>
      </c>
      <c r="G439" s="6">
        <v>641537</v>
      </c>
      <c r="H439" s="9">
        <f t="shared" si="12"/>
        <v>100</v>
      </c>
      <c r="I439" s="10">
        <f t="shared" si="13"/>
        <v>0</v>
      </c>
    </row>
    <row r="440" spans="1:9" ht="15.75" outlineLevel="1" x14ac:dyDescent="0.25">
      <c r="A440" s="4" t="s">
        <v>385</v>
      </c>
      <c r="B440" s="5" t="s">
        <v>306</v>
      </c>
      <c r="C440" s="5" t="s">
        <v>386</v>
      </c>
      <c r="D440" s="5"/>
      <c r="E440" s="5"/>
      <c r="F440" s="6">
        <v>4440000</v>
      </c>
      <c r="G440" s="6">
        <v>0</v>
      </c>
      <c r="H440" s="9">
        <f t="shared" si="12"/>
        <v>0</v>
      </c>
      <c r="I440" s="10">
        <f t="shared" si="13"/>
        <v>4440000</v>
      </c>
    </row>
    <row r="441" spans="1:9" ht="15.75" outlineLevel="2" x14ac:dyDescent="0.25">
      <c r="A441" s="4" t="s">
        <v>387</v>
      </c>
      <c r="B441" s="5" t="s">
        <v>306</v>
      </c>
      <c r="C441" s="5" t="s">
        <v>388</v>
      </c>
      <c r="D441" s="5"/>
      <c r="E441" s="5"/>
      <c r="F441" s="6">
        <v>4440000</v>
      </c>
      <c r="G441" s="6">
        <v>0</v>
      </c>
      <c r="H441" s="9">
        <f t="shared" si="12"/>
        <v>0</v>
      </c>
      <c r="I441" s="10">
        <f t="shared" si="13"/>
        <v>4440000</v>
      </c>
    </row>
    <row r="442" spans="1:9" ht="31.5" outlineLevel="3" x14ac:dyDescent="0.25">
      <c r="A442" s="4" t="s">
        <v>389</v>
      </c>
      <c r="B442" s="5" t="s">
        <v>306</v>
      </c>
      <c r="C442" s="5" t="s">
        <v>388</v>
      </c>
      <c r="D442" s="5" t="s">
        <v>390</v>
      </c>
      <c r="E442" s="5"/>
      <c r="F442" s="6">
        <v>4440000</v>
      </c>
      <c r="G442" s="6">
        <v>0</v>
      </c>
      <c r="H442" s="9">
        <f t="shared" si="12"/>
        <v>0</v>
      </c>
      <c r="I442" s="10">
        <f t="shared" si="13"/>
        <v>4440000</v>
      </c>
    </row>
    <row r="443" spans="1:9" ht="15.75" outlineLevel="4" x14ac:dyDescent="0.25">
      <c r="A443" s="4" t="s">
        <v>391</v>
      </c>
      <c r="B443" s="5" t="s">
        <v>306</v>
      </c>
      <c r="C443" s="5" t="s">
        <v>388</v>
      </c>
      <c r="D443" s="5" t="s">
        <v>392</v>
      </c>
      <c r="E443" s="5"/>
      <c r="F443" s="6">
        <v>3440000</v>
      </c>
      <c r="G443" s="6">
        <v>0</v>
      </c>
      <c r="H443" s="9">
        <f t="shared" si="12"/>
        <v>0</v>
      </c>
      <c r="I443" s="10">
        <f t="shared" si="13"/>
        <v>3440000</v>
      </c>
    </row>
    <row r="444" spans="1:9" ht="15.75" outlineLevel="5" x14ac:dyDescent="0.25">
      <c r="A444" s="4" t="s">
        <v>393</v>
      </c>
      <c r="B444" s="5" t="s">
        <v>306</v>
      </c>
      <c r="C444" s="5" t="s">
        <v>388</v>
      </c>
      <c r="D444" s="5" t="s">
        <v>394</v>
      </c>
      <c r="E444" s="5"/>
      <c r="F444" s="6">
        <v>3440000</v>
      </c>
      <c r="G444" s="6">
        <v>0</v>
      </c>
      <c r="H444" s="9">
        <f t="shared" si="12"/>
        <v>0</v>
      </c>
      <c r="I444" s="10">
        <f t="shared" si="13"/>
        <v>3440000</v>
      </c>
    </row>
    <row r="445" spans="1:9" ht="31.5" outlineLevel="6" x14ac:dyDescent="0.25">
      <c r="A445" s="4" t="s">
        <v>395</v>
      </c>
      <c r="B445" s="5" t="s">
        <v>306</v>
      </c>
      <c r="C445" s="5" t="s">
        <v>388</v>
      </c>
      <c r="D445" s="5" t="s">
        <v>396</v>
      </c>
      <c r="E445" s="5"/>
      <c r="F445" s="6">
        <v>3440000</v>
      </c>
      <c r="G445" s="6">
        <v>0</v>
      </c>
      <c r="H445" s="9">
        <f t="shared" si="12"/>
        <v>0</v>
      </c>
      <c r="I445" s="10">
        <f t="shared" si="13"/>
        <v>3440000</v>
      </c>
    </row>
    <row r="446" spans="1:9" ht="31.5" outlineLevel="7" x14ac:dyDescent="0.25">
      <c r="A446" s="4" t="s">
        <v>17</v>
      </c>
      <c r="B446" s="5" t="s">
        <v>306</v>
      </c>
      <c r="C446" s="5" t="s">
        <v>388</v>
      </c>
      <c r="D446" s="5" t="s">
        <v>396</v>
      </c>
      <c r="E446" s="5" t="s">
        <v>18</v>
      </c>
      <c r="F446" s="6">
        <v>3440000</v>
      </c>
      <c r="G446" s="6">
        <v>0</v>
      </c>
      <c r="H446" s="9">
        <f t="shared" si="12"/>
        <v>0</v>
      </c>
      <c r="I446" s="10">
        <f t="shared" si="13"/>
        <v>3440000</v>
      </c>
    </row>
    <row r="447" spans="1:9" ht="15.75" outlineLevel="4" x14ac:dyDescent="0.25">
      <c r="A447" s="4" t="s">
        <v>37</v>
      </c>
      <c r="B447" s="5" t="s">
        <v>306</v>
      </c>
      <c r="C447" s="5" t="s">
        <v>388</v>
      </c>
      <c r="D447" s="5" t="s">
        <v>397</v>
      </c>
      <c r="E447" s="5"/>
      <c r="F447" s="6">
        <v>1000000</v>
      </c>
      <c r="G447" s="6">
        <v>0</v>
      </c>
      <c r="H447" s="9">
        <f t="shared" si="12"/>
        <v>0</v>
      </c>
      <c r="I447" s="10">
        <f t="shared" si="13"/>
        <v>1000000</v>
      </c>
    </row>
    <row r="448" spans="1:9" ht="31.5" outlineLevel="5" x14ac:dyDescent="0.25">
      <c r="A448" s="4" t="s">
        <v>398</v>
      </c>
      <c r="B448" s="5" t="s">
        <v>306</v>
      </c>
      <c r="C448" s="5" t="s">
        <v>388</v>
      </c>
      <c r="D448" s="5" t="s">
        <v>399</v>
      </c>
      <c r="E448" s="5"/>
      <c r="F448" s="6">
        <v>1000000</v>
      </c>
      <c r="G448" s="6">
        <v>0</v>
      </c>
      <c r="H448" s="9">
        <f t="shared" si="12"/>
        <v>0</v>
      </c>
      <c r="I448" s="10">
        <f t="shared" si="13"/>
        <v>1000000</v>
      </c>
    </row>
    <row r="449" spans="1:9" ht="15.75" outlineLevel="6" x14ac:dyDescent="0.25">
      <c r="A449" s="4" t="s">
        <v>400</v>
      </c>
      <c r="B449" s="5" t="s">
        <v>306</v>
      </c>
      <c r="C449" s="5" t="s">
        <v>388</v>
      </c>
      <c r="D449" s="5" t="s">
        <v>401</v>
      </c>
      <c r="E449" s="5"/>
      <c r="F449" s="6">
        <v>1000000</v>
      </c>
      <c r="G449" s="6">
        <v>0</v>
      </c>
      <c r="H449" s="9">
        <f t="shared" si="12"/>
        <v>0</v>
      </c>
      <c r="I449" s="10">
        <f t="shared" si="13"/>
        <v>1000000</v>
      </c>
    </row>
    <row r="450" spans="1:9" ht="31.5" outlineLevel="7" x14ac:dyDescent="0.25">
      <c r="A450" s="4" t="s">
        <v>17</v>
      </c>
      <c r="B450" s="5" t="s">
        <v>306</v>
      </c>
      <c r="C450" s="5" t="s">
        <v>388</v>
      </c>
      <c r="D450" s="5" t="s">
        <v>401</v>
      </c>
      <c r="E450" s="5" t="s">
        <v>18</v>
      </c>
      <c r="F450" s="6">
        <v>1000000</v>
      </c>
      <c r="G450" s="6">
        <v>0</v>
      </c>
      <c r="H450" s="9">
        <f t="shared" si="12"/>
        <v>0</v>
      </c>
      <c r="I450" s="10">
        <f t="shared" si="13"/>
        <v>1000000</v>
      </c>
    </row>
    <row r="451" spans="1:9" ht="15.75" outlineLevel="1" x14ac:dyDescent="0.25">
      <c r="A451" s="4" t="s">
        <v>211</v>
      </c>
      <c r="B451" s="5" t="s">
        <v>306</v>
      </c>
      <c r="C451" s="5" t="s">
        <v>212</v>
      </c>
      <c r="D451" s="5"/>
      <c r="E451" s="5"/>
      <c r="F451" s="6">
        <v>2404000</v>
      </c>
      <c r="G451" s="6">
        <v>1890000</v>
      </c>
      <c r="H451" s="9">
        <f t="shared" si="12"/>
        <v>78.618968386023298</v>
      </c>
      <c r="I451" s="10">
        <f t="shared" si="13"/>
        <v>514000</v>
      </c>
    </row>
    <row r="452" spans="1:9" ht="15.75" outlineLevel="2" x14ac:dyDescent="0.25">
      <c r="A452" s="4" t="s">
        <v>271</v>
      </c>
      <c r="B452" s="5" t="s">
        <v>306</v>
      </c>
      <c r="C452" s="5" t="s">
        <v>272</v>
      </c>
      <c r="D452" s="5"/>
      <c r="E452" s="5"/>
      <c r="F452" s="6">
        <v>2404000</v>
      </c>
      <c r="G452" s="6">
        <v>1890000</v>
      </c>
      <c r="H452" s="9">
        <f t="shared" si="12"/>
        <v>78.618968386023298</v>
      </c>
      <c r="I452" s="10">
        <f t="shared" si="13"/>
        <v>514000</v>
      </c>
    </row>
    <row r="453" spans="1:9" ht="31.5" outlineLevel="3" x14ac:dyDescent="0.25">
      <c r="A453" s="4" t="s">
        <v>402</v>
      </c>
      <c r="B453" s="5" t="s">
        <v>306</v>
      </c>
      <c r="C453" s="5" t="s">
        <v>272</v>
      </c>
      <c r="D453" s="5" t="s">
        <v>403</v>
      </c>
      <c r="E453" s="5"/>
      <c r="F453" s="6">
        <v>2404000</v>
      </c>
      <c r="G453" s="6">
        <v>1890000</v>
      </c>
      <c r="H453" s="9">
        <f t="shared" si="12"/>
        <v>78.618968386023298</v>
      </c>
      <c r="I453" s="10">
        <f t="shared" si="13"/>
        <v>514000</v>
      </c>
    </row>
    <row r="454" spans="1:9" ht="15.75" outlineLevel="4" x14ac:dyDescent="0.25">
      <c r="A454" s="4" t="s">
        <v>37</v>
      </c>
      <c r="B454" s="5" t="s">
        <v>306</v>
      </c>
      <c r="C454" s="5" t="s">
        <v>272</v>
      </c>
      <c r="D454" s="5" t="s">
        <v>404</v>
      </c>
      <c r="E454" s="5"/>
      <c r="F454" s="6">
        <v>2404000</v>
      </c>
      <c r="G454" s="6">
        <v>1890000</v>
      </c>
      <c r="H454" s="9">
        <f t="shared" ref="H454:H517" si="14">G454/F454*100</f>
        <v>78.618968386023298</v>
      </c>
      <c r="I454" s="10">
        <f t="shared" ref="I454:I517" si="15">F454-G454</f>
        <v>514000</v>
      </c>
    </row>
    <row r="455" spans="1:9" ht="31.5" outlineLevel="5" x14ac:dyDescent="0.25">
      <c r="A455" s="4" t="s">
        <v>405</v>
      </c>
      <c r="B455" s="5" t="s">
        <v>306</v>
      </c>
      <c r="C455" s="5" t="s">
        <v>272</v>
      </c>
      <c r="D455" s="5" t="s">
        <v>406</v>
      </c>
      <c r="E455" s="5"/>
      <c r="F455" s="6">
        <v>2404000</v>
      </c>
      <c r="G455" s="6">
        <v>1890000</v>
      </c>
      <c r="H455" s="9">
        <f t="shared" si="14"/>
        <v>78.618968386023298</v>
      </c>
      <c r="I455" s="10">
        <f t="shared" si="15"/>
        <v>514000</v>
      </c>
    </row>
    <row r="456" spans="1:9" ht="15.75" outlineLevel="6" x14ac:dyDescent="0.25">
      <c r="A456" s="4" t="s">
        <v>407</v>
      </c>
      <c r="B456" s="5" t="s">
        <v>306</v>
      </c>
      <c r="C456" s="5" t="s">
        <v>272</v>
      </c>
      <c r="D456" s="5" t="s">
        <v>408</v>
      </c>
      <c r="E456" s="5"/>
      <c r="F456" s="6">
        <v>2404000</v>
      </c>
      <c r="G456" s="6">
        <v>1890000</v>
      </c>
      <c r="H456" s="9">
        <f t="shared" si="14"/>
        <v>78.618968386023298</v>
      </c>
      <c r="I456" s="10">
        <f t="shared" si="15"/>
        <v>514000</v>
      </c>
    </row>
    <row r="457" spans="1:9" ht="15.75" outlineLevel="7" x14ac:dyDescent="0.25">
      <c r="A457" s="4" t="s">
        <v>75</v>
      </c>
      <c r="B457" s="5" t="s">
        <v>306</v>
      </c>
      <c r="C457" s="5" t="s">
        <v>272</v>
      </c>
      <c r="D457" s="5" t="s">
        <v>408</v>
      </c>
      <c r="E457" s="5" t="s">
        <v>76</v>
      </c>
      <c r="F457" s="6">
        <v>2404000</v>
      </c>
      <c r="G457" s="6">
        <v>1890000</v>
      </c>
      <c r="H457" s="9">
        <f t="shared" si="14"/>
        <v>78.618968386023298</v>
      </c>
      <c r="I457" s="10">
        <f t="shared" si="15"/>
        <v>514000</v>
      </c>
    </row>
    <row r="458" spans="1:9" ht="15.75" outlineLevel="1" x14ac:dyDescent="0.25">
      <c r="A458" s="4" t="s">
        <v>409</v>
      </c>
      <c r="B458" s="5" t="s">
        <v>306</v>
      </c>
      <c r="C458" s="5" t="s">
        <v>410</v>
      </c>
      <c r="D458" s="5"/>
      <c r="E458" s="5"/>
      <c r="F458" s="6">
        <v>1820300</v>
      </c>
      <c r="G458" s="6">
        <v>256974.62</v>
      </c>
      <c r="H458" s="9">
        <f t="shared" si="14"/>
        <v>14.117157611382739</v>
      </c>
      <c r="I458" s="10">
        <f t="shared" si="15"/>
        <v>1563325.38</v>
      </c>
    </row>
    <row r="459" spans="1:9" ht="15.75" outlineLevel="2" x14ac:dyDescent="0.25">
      <c r="A459" s="4" t="s">
        <v>411</v>
      </c>
      <c r="B459" s="5" t="s">
        <v>306</v>
      </c>
      <c r="C459" s="5" t="s">
        <v>412</v>
      </c>
      <c r="D459" s="5"/>
      <c r="E459" s="5"/>
      <c r="F459" s="6">
        <v>1820300</v>
      </c>
      <c r="G459" s="6">
        <v>256974.62</v>
      </c>
      <c r="H459" s="9">
        <f t="shared" si="14"/>
        <v>14.117157611382739</v>
      </c>
      <c r="I459" s="10">
        <f t="shared" si="15"/>
        <v>1563325.38</v>
      </c>
    </row>
    <row r="460" spans="1:9" ht="31.5" outlineLevel="3" x14ac:dyDescent="0.25">
      <c r="A460" s="4" t="s">
        <v>413</v>
      </c>
      <c r="B460" s="5" t="s">
        <v>306</v>
      </c>
      <c r="C460" s="5" t="s">
        <v>412</v>
      </c>
      <c r="D460" s="5" t="s">
        <v>414</v>
      </c>
      <c r="E460" s="5"/>
      <c r="F460" s="6">
        <v>1820300</v>
      </c>
      <c r="G460" s="6">
        <v>256974.62</v>
      </c>
      <c r="H460" s="9">
        <f t="shared" si="14"/>
        <v>14.117157611382739</v>
      </c>
      <c r="I460" s="10">
        <f t="shared" si="15"/>
        <v>1563325.38</v>
      </c>
    </row>
    <row r="461" spans="1:9" ht="15.75" outlineLevel="4" x14ac:dyDescent="0.25">
      <c r="A461" s="4" t="s">
        <v>37</v>
      </c>
      <c r="B461" s="5" t="s">
        <v>306</v>
      </c>
      <c r="C461" s="5" t="s">
        <v>412</v>
      </c>
      <c r="D461" s="5" t="s">
        <v>415</v>
      </c>
      <c r="E461" s="5"/>
      <c r="F461" s="6">
        <v>1820300</v>
      </c>
      <c r="G461" s="6">
        <v>256974.62</v>
      </c>
      <c r="H461" s="9">
        <f t="shared" si="14"/>
        <v>14.117157611382739</v>
      </c>
      <c r="I461" s="10">
        <f t="shared" si="15"/>
        <v>1563325.38</v>
      </c>
    </row>
    <row r="462" spans="1:9" ht="47.25" outlineLevel="5" x14ac:dyDescent="0.25">
      <c r="A462" s="4" t="s">
        <v>416</v>
      </c>
      <c r="B462" s="5" t="s">
        <v>306</v>
      </c>
      <c r="C462" s="5" t="s">
        <v>412</v>
      </c>
      <c r="D462" s="5" t="s">
        <v>417</v>
      </c>
      <c r="E462" s="5"/>
      <c r="F462" s="6">
        <v>1820300</v>
      </c>
      <c r="G462" s="6">
        <v>256974.62</v>
      </c>
      <c r="H462" s="9">
        <f t="shared" si="14"/>
        <v>14.117157611382739</v>
      </c>
      <c r="I462" s="10">
        <f t="shared" si="15"/>
        <v>1563325.38</v>
      </c>
    </row>
    <row r="463" spans="1:9" ht="15.75" outlineLevel="6" x14ac:dyDescent="0.25">
      <c r="A463" s="4" t="s">
        <v>418</v>
      </c>
      <c r="B463" s="5" t="s">
        <v>306</v>
      </c>
      <c r="C463" s="5" t="s">
        <v>412</v>
      </c>
      <c r="D463" s="5" t="s">
        <v>419</v>
      </c>
      <c r="E463" s="5"/>
      <c r="F463" s="6">
        <v>1820300</v>
      </c>
      <c r="G463" s="6">
        <v>256974.62</v>
      </c>
      <c r="H463" s="9">
        <f t="shared" si="14"/>
        <v>14.117157611382739</v>
      </c>
      <c r="I463" s="10">
        <f t="shared" si="15"/>
        <v>1563325.38</v>
      </c>
    </row>
    <row r="464" spans="1:9" ht="31.5" outlineLevel="7" x14ac:dyDescent="0.25">
      <c r="A464" s="4" t="s">
        <v>174</v>
      </c>
      <c r="B464" s="5" t="s">
        <v>306</v>
      </c>
      <c r="C464" s="5" t="s">
        <v>412</v>
      </c>
      <c r="D464" s="5" t="s">
        <v>419</v>
      </c>
      <c r="E464" s="5" t="s">
        <v>175</v>
      </c>
      <c r="F464" s="6">
        <v>1820300</v>
      </c>
      <c r="G464" s="6">
        <v>256974.62</v>
      </c>
      <c r="H464" s="9">
        <f t="shared" si="14"/>
        <v>14.117157611382739</v>
      </c>
      <c r="I464" s="10">
        <f t="shared" si="15"/>
        <v>1563325.38</v>
      </c>
    </row>
    <row r="465" spans="1:9" ht="31.5" x14ac:dyDescent="0.25">
      <c r="A465" s="4" t="s">
        <v>420</v>
      </c>
      <c r="B465" s="5" t="s">
        <v>421</v>
      </c>
      <c r="C465" s="5"/>
      <c r="D465" s="5"/>
      <c r="E465" s="5"/>
      <c r="F465" s="6">
        <v>118426766.77</v>
      </c>
      <c r="G465" s="6">
        <v>28827243.109999999</v>
      </c>
      <c r="H465" s="9">
        <f t="shared" si="14"/>
        <v>24.341830733238044</v>
      </c>
      <c r="I465" s="10">
        <f t="shared" si="15"/>
        <v>89599523.659999996</v>
      </c>
    </row>
    <row r="466" spans="1:9" ht="15.75" outlineLevel="1" x14ac:dyDescent="0.25">
      <c r="A466" s="4" t="s">
        <v>3</v>
      </c>
      <c r="B466" s="5" t="s">
        <v>421</v>
      </c>
      <c r="C466" s="5" t="s">
        <v>4</v>
      </c>
      <c r="D466" s="5"/>
      <c r="E466" s="5"/>
      <c r="F466" s="6">
        <v>60060.06</v>
      </c>
      <c r="G466" s="6">
        <v>0</v>
      </c>
      <c r="H466" s="9">
        <f t="shared" si="14"/>
        <v>0</v>
      </c>
      <c r="I466" s="10">
        <f t="shared" si="15"/>
        <v>60060.06</v>
      </c>
    </row>
    <row r="467" spans="1:9" ht="15.75" outlineLevel="2" x14ac:dyDescent="0.25">
      <c r="A467" s="4" t="s">
        <v>43</v>
      </c>
      <c r="B467" s="5" t="s">
        <v>421</v>
      </c>
      <c r="C467" s="5" t="s">
        <v>44</v>
      </c>
      <c r="D467" s="5"/>
      <c r="E467" s="5"/>
      <c r="F467" s="6">
        <v>60060.06</v>
      </c>
      <c r="G467" s="6">
        <v>0</v>
      </c>
      <c r="H467" s="9">
        <f t="shared" si="14"/>
        <v>0</v>
      </c>
      <c r="I467" s="10">
        <f t="shared" si="15"/>
        <v>60060.06</v>
      </c>
    </row>
    <row r="468" spans="1:9" ht="47.25" outlineLevel="3" x14ac:dyDescent="0.25">
      <c r="A468" s="4" t="s">
        <v>422</v>
      </c>
      <c r="B468" s="5" t="s">
        <v>421</v>
      </c>
      <c r="C468" s="5" t="s">
        <v>44</v>
      </c>
      <c r="D468" s="5" t="s">
        <v>423</v>
      </c>
      <c r="E468" s="5"/>
      <c r="F468" s="6">
        <v>60060.06</v>
      </c>
      <c r="G468" s="6">
        <v>0</v>
      </c>
      <c r="H468" s="9">
        <f t="shared" si="14"/>
        <v>0</v>
      </c>
      <c r="I468" s="10">
        <f t="shared" si="15"/>
        <v>60060.06</v>
      </c>
    </row>
    <row r="469" spans="1:9" ht="15.75" outlineLevel="4" x14ac:dyDescent="0.25">
      <c r="A469" s="4" t="s">
        <v>37</v>
      </c>
      <c r="B469" s="5" t="s">
        <v>421</v>
      </c>
      <c r="C469" s="5" t="s">
        <v>44</v>
      </c>
      <c r="D469" s="5" t="s">
        <v>424</v>
      </c>
      <c r="E469" s="5"/>
      <c r="F469" s="6">
        <v>60060.06</v>
      </c>
      <c r="G469" s="6">
        <v>0</v>
      </c>
      <c r="H469" s="9">
        <f t="shared" si="14"/>
        <v>0</v>
      </c>
      <c r="I469" s="10">
        <f t="shared" si="15"/>
        <v>60060.06</v>
      </c>
    </row>
    <row r="470" spans="1:9" ht="31.5" outlineLevel="5" x14ac:dyDescent="0.25">
      <c r="A470" s="4" t="s">
        <v>425</v>
      </c>
      <c r="B470" s="5" t="s">
        <v>421</v>
      </c>
      <c r="C470" s="5" t="s">
        <v>44</v>
      </c>
      <c r="D470" s="5" t="s">
        <v>426</v>
      </c>
      <c r="E470" s="5"/>
      <c r="F470" s="6">
        <v>60060.06</v>
      </c>
      <c r="G470" s="6">
        <v>0</v>
      </c>
      <c r="H470" s="9">
        <f t="shared" si="14"/>
        <v>0</v>
      </c>
      <c r="I470" s="10">
        <f t="shared" si="15"/>
        <v>60060.06</v>
      </c>
    </row>
    <row r="471" spans="1:9" ht="31.5" outlineLevel="6" x14ac:dyDescent="0.25">
      <c r="A471" s="4" t="s">
        <v>427</v>
      </c>
      <c r="B471" s="5" t="s">
        <v>421</v>
      </c>
      <c r="C471" s="5" t="s">
        <v>44</v>
      </c>
      <c r="D471" s="5" t="s">
        <v>428</v>
      </c>
      <c r="E471" s="5"/>
      <c r="F471" s="6">
        <v>60060.06</v>
      </c>
      <c r="G471" s="6">
        <v>0</v>
      </c>
      <c r="H471" s="9">
        <f t="shared" si="14"/>
        <v>0</v>
      </c>
      <c r="I471" s="10">
        <f t="shared" si="15"/>
        <v>60060.06</v>
      </c>
    </row>
    <row r="472" spans="1:9" ht="31.5" outlineLevel="7" x14ac:dyDescent="0.25">
      <c r="A472" s="4" t="s">
        <v>17</v>
      </c>
      <c r="B472" s="5" t="s">
        <v>421</v>
      </c>
      <c r="C472" s="5" t="s">
        <v>44</v>
      </c>
      <c r="D472" s="5" t="s">
        <v>428</v>
      </c>
      <c r="E472" s="5" t="s">
        <v>18</v>
      </c>
      <c r="F472" s="6">
        <v>5005</v>
      </c>
      <c r="G472" s="6">
        <v>0</v>
      </c>
      <c r="H472" s="9">
        <f t="shared" si="14"/>
        <v>0</v>
      </c>
      <c r="I472" s="10">
        <f t="shared" si="15"/>
        <v>5005</v>
      </c>
    </row>
    <row r="473" spans="1:9" ht="31.5" outlineLevel="7" x14ac:dyDescent="0.25">
      <c r="A473" s="4" t="s">
        <v>174</v>
      </c>
      <c r="B473" s="5" t="s">
        <v>421</v>
      </c>
      <c r="C473" s="5" t="s">
        <v>44</v>
      </c>
      <c r="D473" s="5" t="s">
        <v>428</v>
      </c>
      <c r="E473" s="5" t="s">
        <v>175</v>
      </c>
      <c r="F473" s="6">
        <v>55055.06</v>
      </c>
      <c r="G473" s="6">
        <v>0</v>
      </c>
      <c r="H473" s="9">
        <f t="shared" si="14"/>
        <v>0</v>
      </c>
      <c r="I473" s="10">
        <f t="shared" si="15"/>
        <v>55055.06</v>
      </c>
    </row>
    <row r="474" spans="1:9" ht="15.75" outlineLevel="1" x14ac:dyDescent="0.25">
      <c r="A474" s="4" t="s">
        <v>429</v>
      </c>
      <c r="B474" s="5" t="s">
        <v>421</v>
      </c>
      <c r="C474" s="5" t="s">
        <v>430</v>
      </c>
      <c r="D474" s="5"/>
      <c r="E474" s="5"/>
      <c r="F474" s="6">
        <v>419000</v>
      </c>
      <c r="G474" s="6">
        <v>59040</v>
      </c>
      <c r="H474" s="9">
        <f t="shared" si="14"/>
        <v>14.090692124105011</v>
      </c>
      <c r="I474" s="10">
        <f t="shared" si="15"/>
        <v>359960</v>
      </c>
    </row>
    <row r="475" spans="1:9" ht="15.75" outlineLevel="2" x14ac:dyDescent="0.25">
      <c r="A475" s="4" t="s">
        <v>431</v>
      </c>
      <c r="B475" s="5" t="s">
        <v>421</v>
      </c>
      <c r="C475" s="5" t="s">
        <v>432</v>
      </c>
      <c r="D475" s="5"/>
      <c r="E475" s="5"/>
      <c r="F475" s="6">
        <v>419000</v>
      </c>
      <c r="G475" s="6">
        <v>59040</v>
      </c>
      <c r="H475" s="9">
        <f t="shared" si="14"/>
        <v>14.090692124105011</v>
      </c>
      <c r="I475" s="10">
        <f t="shared" si="15"/>
        <v>359960</v>
      </c>
    </row>
    <row r="476" spans="1:9" ht="31.5" outlineLevel="3" x14ac:dyDescent="0.25">
      <c r="A476" s="4" t="s">
        <v>83</v>
      </c>
      <c r="B476" s="5" t="s">
        <v>421</v>
      </c>
      <c r="C476" s="5" t="s">
        <v>432</v>
      </c>
      <c r="D476" s="5" t="s">
        <v>84</v>
      </c>
      <c r="E476" s="5"/>
      <c r="F476" s="6">
        <v>419000</v>
      </c>
      <c r="G476" s="6">
        <v>59040</v>
      </c>
      <c r="H476" s="9">
        <f t="shared" si="14"/>
        <v>14.090692124105011</v>
      </c>
      <c r="I476" s="10">
        <f t="shared" si="15"/>
        <v>359960</v>
      </c>
    </row>
    <row r="477" spans="1:9" ht="15.75" outlineLevel="4" x14ac:dyDescent="0.25">
      <c r="A477" s="4" t="s">
        <v>391</v>
      </c>
      <c r="B477" s="5" t="s">
        <v>421</v>
      </c>
      <c r="C477" s="5" t="s">
        <v>432</v>
      </c>
      <c r="D477" s="5" t="s">
        <v>433</v>
      </c>
      <c r="E477" s="5"/>
      <c r="F477" s="6">
        <v>419000</v>
      </c>
      <c r="G477" s="6">
        <v>59040</v>
      </c>
      <c r="H477" s="9">
        <f t="shared" si="14"/>
        <v>14.090692124105011</v>
      </c>
      <c r="I477" s="10">
        <f t="shared" si="15"/>
        <v>359960</v>
      </c>
    </row>
    <row r="478" spans="1:9" ht="31.5" outlineLevel="5" x14ac:dyDescent="0.25">
      <c r="A478" s="4" t="s">
        <v>434</v>
      </c>
      <c r="B478" s="5" t="s">
        <v>421</v>
      </c>
      <c r="C478" s="5" t="s">
        <v>432</v>
      </c>
      <c r="D478" s="5" t="s">
        <v>435</v>
      </c>
      <c r="E478" s="5"/>
      <c r="F478" s="6">
        <v>419000</v>
      </c>
      <c r="G478" s="6">
        <v>59040</v>
      </c>
      <c r="H478" s="9">
        <f t="shared" si="14"/>
        <v>14.090692124105011</v>
      </c>
      <c r="I478" s="10">
        <f t="shared" si="15"/>
        <v>359960</v>
      </c>
    </row>
    <row r="479" spans="1:9" ht="15.75" outlineLevel="6" x14ac:dyDescent="0.25">
      <c r="A479" s="4" t="s">
        <v>436</v>
      </c>
      <c r="B479" s="5" t="s">
        <v>421</v>
      </c>
      <c r="C479" s="5" t="s">
        <v>432</v>
      </c>
      <c r="D479" s="5" t="s">
        <v>437</v>
      </c>
      <c r="E479" s="5"/>
      <c r="F479" s="6">
        <v>419000</v>
      </c>
      <c r="G479" s="6">
        <v>59040</v>
      </c>
      <c r="H479" s="9">
        <f t="shared" si="14"/>
        <v>14.090692124105011</v>
      </c>
      <c r="I479" s="10">
        <f t="shared" si="15"/>
        <v>359960</v>
      </c>
    </row>
    <row r="480" spans="1:9" ht="31.5" outlineLevel="7" x14ac:dyDescent="0.25">
      <c r="A480" s="4" t="s">
        <v>17</v>
      </c>
      <c r="B480" s="5" t="s">
        <v>421</v>
      </c>
      <c r="C480" s="5" t="s">
        <v>432</v>
      </c>
      <c r="D480" s="5" t="s">
        <v>437</v>
      </c>
      <c r="E480" s="5" t="s">
        <v>18</v>
      </c>
      <c r="F480" s="6">
        <v>419000</v>
      </c>
      <c r="G480" s="6">
        <v>59040</v>
      </c>
      <c r="H480" s="9">
        <f t="shared" si="14"/>
        <v>14.090692124105011</v>
      </c>
      <c r="I480" s="10">
        <f t="shared" si="15"/>
        <v>359960</v>
      </c>
    </row>
    <row r="481" spans="1:9" ht="15.75" outlineLevel="4" x14ac:dyDescent="0.25">
      <c r="A481" s="4" t="s">
        <v>37</v>
      </c>
      <c r="B481" s="5" t="s">
        <v>421</v>
      </c>
      <c r="C481" s="5" t="s">
        <v>432</v>
      </c>
      <c r="D481" s="5" t="s">
        <v>85</v>
      </c>
      <c r="E481" s="5"/>
      <c r="F481" s="6">
        <v>0</v>
      </c>
      <c r="G481" s="6">
        <v>0</v>
      </c>
      <c r="H481" s="9"/>
      <c r="I481" s="10">
        <f t="shared" si="15"/>
        <v>0</v>
      </c>
    </row>
    <row r="482" spans="1:9" ht="47.25" outlineLevel="5" x14ac:dyDescent="0.25">
      <c r="A482" s="4" t="s">
        <v>86</v>
      </c>
      <c r="B482" s="5" t="s">
        <v>421</v>
      </c>
      <c r="C482" s="5" t="s">
        <v>432</v>
      </c>
      <c r="D482" s="5" t="s">
        <v>87</v>
      </c>
      <c r="E482" s="5"/>
      <c r="F482" s="6">
        <v>0</v>
      </c>
      <c r="G482" s="6">
        <v>0</v>
      </c>
      <c r="H482" s="9"/>
      <c r="I482" s="10">
        <f t="shared" si="15"/>
        <v>0</v>
      </c>
    </row>
    <row r="483" spans="1:9" ht="31.5" outlineLevel="6" x14ac:dyDescent="0.25">
      <c r="A483" s="4" t="s">
        <v>438</v>
      </c>
      <c r="B483" s="5" t="s">
        <v>421</v>
      </c>
      <c r="C483" s="5" t="s">
        <v>432</v>
      </c>
      <c r="D483" s="5" t="s">
        <v>439</v>
      </c>
      <c r="E483" s="5"/>
      <c r="F483" s="6">
        <v>0</v>
      </c>
      <c r="G483" s="6">
        <v>0</v>
      </c>
      <c r="H483" s="9"/>
      <c r="I483" s="10">
        <f t="shared" si="15"/>
        <v>0</v>
      </c>
    </row>
    <row r="484" spans="1:9" ht="31.5" outlineLevel="7" x14ac:dyDescent="0.25">
      <c r="A484" s="4" t="s">
        <v>17</v>
      </c>
      <c r="B484" s="5" t="s">
        <v>421</v>
      </c>
      <c r="C484" s="5" t="s">
        <v>432</v>
      </c>
      <c r="D484" s="5" t="s">
        <v>439</v>
      </c>
      <c r="E484" s="5" t="s">
        <v>18</v>
      </c>
      <c r="F484" s="6">
        <v>0</v>
      </c>
      <c r="G484" s="6">
        <v>0</v>
      </c>
      <c r="H484" s="9"/>
      <c r="I484" s="10">
        <f t="shared" si="15"/>
        <v>0</v>
      </c>
    </row>
    <row r="485" spans="1:9" ht="15.75" outlineLevel="1" x14ac:dyDescent="0.25">
      <c r="A485" s="4" t="s">
        <v>409</v>
      </c>
      <c r="B485" s="5" t="s">
        <v>421</v>
      </c>
      <c r="C485" s="5" t="s">
        <v>410</v>
      </c>
      <c r="D485" s="5"/>
      <c r="E485" s="5"/>
      <c r="F485" s="6">
        <v>117947706.70999999</v>
      </c>
      <c r="G485" s="6">
        <v>28768203.109999999</v>
      </c>
      <c r="H485" s="9">
        <f t="shared" si="14"/>
        <v>24.390642185806005</v>
      </c>
      <c r="I485" s="10">
        <f t="shared" si="15"/>
        <v>89179503.599999994</v>
      </c>
    </row>
    <row r="486" spans="1:9" ht="15.75" outlineLevel="2" x14ac:dyDescent="0.25">
      <c r="A486" s="4" t="s">
        <v>440</v>
      </c>
      <c r="B486" s="5" t="s">
        <v>421</v>
      </c>
      <c r="C486" s="5" t="s">
        <v>441</v>
      </c>
      <c r="D486" s="5"/>
      <c r="E486" s="5"/>
      <c r="F486" s="6">
        <v>95438901.609999999</v>
      </c>
      <c r="G486" s="6">
        <v>23202000.350000001</v>
      </c>
      <c r="H486" s="9">
        <f t="shared" si="14"/>
        <v>24.310841762211684</v>
      </c>
      <c r="I486" s="10">
        <f t="shared" si="15"/>
        <v>72236901.25999999</v>
      </c>
    </row>
    <row r="487" spans="1:9" ht="47.25" outlineLevel="3" x14ac:dyDescent="0.25">
      <c r="A487" s="4" t="s">
        <v>66</v>
      </c>
      <c r="B487" s="5" t="s">
        <v>421</v>
      </c>
      <c r="C487" s="5" t="s">
        <v>441</v>
      </c>
      <c r="D487" s="5" t="s">
        <v>67</v>
      </c>
      <c r="E487" s="5"/>
      <c r="F487" s="6">
        <v>113547</v>
      </c>
      <c r="G487" s="6">
        <v>0</v>
      </c>
      <c r="H487" s="9">
        <f t="shared" si="14"/>
        <v>0</v>
      </c>
      <c r="I487" s="10">
        <f t="shared" si="15"/>
        <v>113547</v>
      </c>
    </row>
    <row r="488" spans="1:9" ht="15.75" outlineLevel="4" x14ac:dyDescent="0.25">
      <c r="A488" s="4" t="s">
        <v>37</v>
      </c>
      <c r="B488" s="5" t="s">
        <v>421</v>
      </c>
      <c r="C488" s="5" t="s">
        <v>441</v>
      </c>
      <c r="D488" s="5" t="s">
        <v>68</v>
      </c>
      <c r="E488" s="5"/>
      <c r="F488" s="6">
        <v>113547</v>
      </c>
      <c r="G488" s="6">
        <v>0</v>
      </c>
      <c r="H488" s="9">
        <f t="shared" si="14"/>
        <v>0</v>
      </c>
      <c r="I488" s="10">
        <f t="shared" si="15"/>
        <v>113547</v>
      </c>
    </row>
    <row r="489" spans="1:9" ht="31.5" outlineLevel="5" x14ac:dyDescent="0.25">
      <c r="A489" s="4" t="s">
        <v>79</v>
      </c>
      <c r="B489" s="5" t="s">
        <v>421</v>
      </c>
      <c r="C489" s="5" t="s">
        <v>441</v>
      </c>
      <c r="D489" s="5" t="s">
        <v>80</v>
      </c>
      <c r="E489" s="5"/>
      <c r="F489" s="6">
        <v>113547</v>
      </c>
      <c r="G489" s="6">
        <v>0</v>
      </c>
      <c r="H489" s="9">
        <f t="shared" si="14"/>
        <v>0</v>
      </c>
      <c r="I489" s="10">
        <f t="shared" si="15"/>
        <v>113547</v>
      </c>
    </row>
    <row r="490" spans="1:9" ht="31.5" outlineLevel="6" x14ac:dyDescent="0.25">
      <c r="A490" s="4" t="s">
        <v>442</v>
      </c>
      <c r="B490" s="5" t="s">
        <v>421</v>
      </c>
      <c r="C490" s="5" t="s">
        <v>441</v>
      </c>
      <c r="D490" s="5" t="s">
        <v>443</v>
      </c>
      <c r="E490" s="5"/>
      <c r="F490" s="6">
        <v>113547</v>
      </c>
      <c r="G490" s="6">
        <v>0</v>
      </c>
      <c r="H490" s="9">
        <f t="shared" si="14"/>
        <v>0</v>
      </c>
      <c r="I490" s="10">
        <f t="shared" si="15"/>
        <v>113547</v>
      </c>
    </row>
    <row r="491" spans="1:9" ht="31.5" outlineLevel="7" x14ac:dyDescent="0.25">
      <c r="A491" s="4" t="s">
        <v>174</v>
      </c>
      <c r="B491" s="5" t="s">
        <v>421</v>
      </c>
      <c r="C491" s="5" t="s">
        <v>441</v>
      </c>
      <c r="D491" s="5" t="s">
        <v>443</v>
      </c>
      <c r="E491" s="5" t="s">
        <v>175</v>
      </c>
      <c r="F491" s="6">
        <v>113547</v>
      </c>
      <c r="G491" s="6">
        <v>0</v>
      </c>
      <c r="H491" s="9">
        <f t="shared" si="14"/>
        <v>0</v>
      </c>
      <c r="I491" s="10">
        <f t="shared" si="15"/>
        <v>113547</v>
      </c>
    </row>
    <row r="492" spans="1:9" ht="31.5" outlineLevel="3" x14ac:dyDescent="0.25">
      <c r="A492" s="4" t="s">
        <v>444</v>
      </c>
      <c r="B492" s="5" t="s">
        <v>421</v>
      </c>
      <c r="C492" s="5" t="s">
        <v>441</v>
      </c>
      <c r="D492" s="5" t="s">
        <v>445</v>
      </c>
      <c r="E492" s="5"/>
      <c r="F492" s="6">
        <v>85000</v>
      </c>
      <c r="G492" s="6">
        <v>0</v>
      </c>
      <c r="H492" s="9">
        <f t="shared" si="14"/>
        <v>0</v>
      </c>
      <c r="I492" s="10">
        <f t="shared" si="15"/>
        <v>85000</v>
      </c>
    </row>
    <row r="493" spans="1:9" ht="15.75" outlineLevel="4" x14ac:dyDescent="0.25">
      <c r="A493" s="4" t="s">
        <v>37</v>
      </c>
      <c r="B493" s="5" t="s">
        <v>421</v>
      </c>
      <c r="C493" s="5" t="s">
        <v>441</v>
      </c>
      <c r="D493" s="5" t="s">
        <v>446</v>
      </c>
      <c r="E493" s="5"/>
      <c r="F493" s="6">
        <v>85000</v>
      </c>
      <c r="G493" s="6">
        <v>0</v>
      </c>
      <c r="H493" s="9">
        <f t="shared" si="14"/>
        <v>0</v>
      </c>
      <c r="I493" s="10">
        <f t="shared" si="15"/>
        <v>85000</v>
      </c>
    </row>
    <row r="494" spans="1:9" ht="31.5" outlineLevel="5" x14ac:dyDescent="0.25">
      <c r="A494" s="4" t="s">
        <v>447</v>
      </c>
      <c r="B494" s="5" t="s">
        <v>421</v>
      </c>
      <c r="C494" s="5" t="s">
        <v>441</v>
      </c>
      <c r="D494" s="5" t="s">
        <v>448</v>
      </c>
      <c r="E494" s="5"/>
      <c r="F494" s="6">
        <v>85000</v>
      </c>
      <c r="G494" s="6">
        <v>0</v>
      </c>
      <c r="H494" s="9">
        <f t="shared" si="14"/>
        <v>0</v>
      </c>
      <c r="I494" s="10">
        <f t="shared" si="15"/>
        <v>85000</v>
      </c>
    </row>
    <row r="495" spans="1:9" ht="31.5" outlineLevel="6" x14ac:dyDescent="0.25">
      <c r="A495" s="4" t="s">
        <v>449</v>
      </c>
      <c r="B495" s="5" t="s">
        <v>421</v>
      </c>
      <c r="C495" s="5" t="s">
        <v>441</v>
      </c>
      <c r="D495" s="5" t="s">
        <v>450</v>
      </c>
      <c r="E495" s="5"/>
      <c r="F495" s="6">
        <v>15000</v>
      </c>
      <c r="G495" s="6">
        <v>0</v>
      </c>
      <c r="H495" s="9">
        <f t="shared" si="14"/>
        <v>0</v>
      </c>
      <c r="I495" s="10">
        <f t="shared" si="15"/>
        <v>15000</v>
      </c>
    </row>
    <row r="496" spans="1:9" ht="31.5" outlineLevel="7" x14ac:dyDescent="0.25">
      <c r="A496" s="4" t="s">
        <v>174</v>
      </c>
      <c r="B496" s="5" t="s">
        <v>421</v>
      </c>
      <c r="C496" s="5" t="s">
        <v>441</v>
      </c>
      <c r="D496" s="5" t="s">
        <v>450</v>
      </c>
      <c r="E496" s="5" t="s">
        <v>175</v>
      </c>
      <c r="F496" s="6">
        <v>15000</v>
      </c>
      <c r="G496" s="6">
        <v>0</v>
      </c>
      <c r="H496" s="9">
        <f t="shared" si="14"/>
        <v>0</v>
      </c>
      <c r="I496" s="10">
        <f t="shared" si="15"/>
        <v>15000</v>
      </c>
    </row>
    <row r="497" spans="1:9" ht="31.5" outlineLevel="6" x14ac:dyDescent="0.25">
      <c r="A497" s="4" t="s">
        <v>451</v>
      </c>
      <c r="B497" s="5" t="s">
        <v>421</v>
      </c>
      <c r="C497" s="5" t="s">
        <v>441</v>
      </c>
      <c r="D497" s="5" t="s">
        <v>452</v>
      </c>
      <c r="E497" s="5"/>
      <c r="F497" s="6">
        <v>70000</v>
      </c>
      <c r="G497" s="6">
        <v>0</v>
      </c>
      <c r="H497" s="9">
        <f t="shared" si="14"/>
        <v>0</v>
      </c>
      <c r="I497" s="10">
        <f t="shared" si="15"/>
        <v>70000</v>
      </c>
    </row>
    <row r="498" spans="1:9" ht="31.5" outlineLevel="7" x14ac:dyDescent="0.25">
      <c r="A498" s="4" t="s">
        <v>174</v>
      </c>
      <c r="B498" s="5" t="s">
        <v>421</v>
      </c>
      <c r="C498" s="5" t="s">
        <v>441</v>
      </c>
      <c r="D498" s="5" t="s">
        <v>452</v>
      </c>
      <c r="E498" s="5" t="s">
        <v>175</v>
      </c>
      <c r="F498" s="6">
        <v>70000</v>
      </c>
      <c r="G498" s="6">
        <v>0</v>
      </c>
      <c r="H498" s="9">
        <f t="shared" si="14"/>
        <v>0</v>
      </c>
      <c r="I498" s="10">
        <f t="shared" si="15"/>
        <v>70000</v>
      </c>
    </row>
    <row r="499" spans="1:9" ht="31.5" outlineLevel="3" x14ac:dyDescent="0.25">
      <c r="A499" s="4" t="s">
        <v>413</v>
      </c>
      <c r="B499" s="5" t="s">
        <v>421</v>
      </c>
      <c r="C499" s="5" t="s">
        <v>441</v>
      </c>
      <c r="D499" s="5" t="s">
        <v>414</v>
      </c>
      <c r="E499" s="5"/>
      <c r="F499" s="6">
        <v>94986694.609999999</v>
      </c>
      <c r="G499" s="6">
        <v>23202000.350000001</v>
      </c>
      <c r="H499" s="9">
        <f t="shared" si="14"/>
        <v>24.426579370156695</v>
      </c>
      <c r="I499" s="10">
        <f t="shared" si="15"/>
        <v>71784694.25999999</v>
      </c>
    </row>
    <row r="500" spans="1:9" ht="15.75" outlineLevel="4" x14ac:dyDescent="0.25">
      <c r="A500" s="4" t="s">
        <v>37</v>
      </c>
      <c r="B500" s="5" t="s">
        <v>421</v>
      </c>
      <c r="C500" s="5" t="s">
        <v>441</v>
      </c>
      <c r="D500" s="5" t="s">
        <v>415</v>
      </c>
      <c r="E500" s="5"/>
      <c r="F500" s="6">
        <v>94986694.609999999</v>
      </c>
      <c r="G500" s="6">
        <v>23202000.350000001</v>
      </c>
      <c r="H500" s="9">
        <f t="shared" si="14"/>
        <v>24.426579370156695</v>
      </c>
      <c r="I500" s="10">
        <f t="shared" si="15"/>
        <v>71784694.25999999</v>
      </c>
    </row>
    <row r="501" spans="1:9" ht="31.5" outlineLevel="5" x14ac:dyDescent="0.25">
      <c r="A501" s="4" t="s">
        <v>453</v>
      </c>
      <c r="B501" s="5" t="s">
        <v>421</v>
      </c>
      <c r="C501" s="5" t="s">
        <v>441</v>
      </c>
      <c r="D501" s="5" t="s">
        <v>454</v>
      </c>
      <c r="E501" s="5"/>
      <c r="F501" s="6">
        <v>93910792.010000005</v>
      </c>
      <c r="G501" s="6">
        <v>23202000.350000001</v>
      </c>
      <c r="H501" s="9">
        <f t="shared" si="14"/>
        <v>24.706426017075181</v>
      </c>
      <c r="I501" s="10">
        <f t="shared" si="15"/>
        <v>70708791.659999996</v>
      </c>
    </row>
    <row r="502" spans="1:9" ht="47.25" outlineLevel="6" x14ac:dyDescent="0.25">
      <c r="A502" s="4" t="s">
        <v>455</v>
      </c>
      <c r="B502" s="5" t="s">
        <v>421</v>
      </c>
      <c r="C502" s="5" t="s">
        <v>441</v>
      </c>
      <c r="D502" s="5" t="s">
        <v>456</v>
      </c>
      <c r="E502" s="5"/>
      <c r="F502" s="6">
        <v>0</v>
      </c>
      <c r="G502" s="6">
        <v>0</v>
      </c>
      <c r="H502" s="9"/>
      <c r="I502" s="10">
        <f t="shared" si="15"/>
        <v>0</v>
      </c>
    </row>
    <row r="503" spans="1:9" ht="31.5" outlineLevel="7" x14ac:dyDescent="0.25">
      <c r="A503" s="4" t="s">
        <v>174</v>
      </c>
      <c r="B503" s="5" t="s">
        <v>421</v>
      </c>
      <c r="C503" s="5" t="s">
        <v>441</v>
      </c>
      <c r="D503" s="5" t="s">
        <v>456</v>
      </c>
      <c r="E503" s="5" t="s">
        <v>175</v>
      </c>
      <c r="F503" s="6">
        <v>0</v>
      </c>
      <c r="G503" s="6">
        <v>0</v>
      </c>
      <c r="H503" s="9"/>
      <c r="I503" s="10">
        <f t="shared" si="15"/>
        <v>0</v>
      </c>
    </row>
    <row r="504" spans="1:9" ht="31.5" outlineLevel="6" x14ac:dyDescent="0.25">
      <c r="A504" s="4" t="s">
        <v>457</v>
      </c>
      <c r="B504" s="5" t="s">
        <v>421</v>
      </c>
      <c r="C504" s="5" t="s">
        <v>441</v>
      </c>
      <c r="D504" s="5" t="s">
        <v>458</v>
      </c>
      <c r="E504" s="5"/>
      <c r="F504" s="6">
        <v>78338386.790000007</v>
      </c>
      <c r="G504" s="6">
        <v>20805280.399999999</v>
      </c>
      <c r="H504" s="9">
        <f t="shared" si="14"/>
        <v>26.558219096050902</v>
      </c>
      <c r="I504" s="10">
        <f t="shared" si="15"/>
        <v>57533106.390000008</v>
      </c>
    </row>
    <row r="505" spans="1:9" ht="31.5" outlineLevel="7" x14ac:dyDescent="0.25">
      <c r="A505" s="4" t="s">
        <v>174</v>
      </c>
      <c r="B505" s="5" t="s">
        <v>421</v>
      </c>
      <c r="C505" s="5" t="s">
        <v>441</v>
      </c>
      <c r="D505" s="5" t="s">
        <v>458</v>
      </c>
      <c r="E505" s="5" t="s">
        <v>175</v>
      </c>
      <c r="F505" s="6">
        <v>78338386.790000007</v>
      </c>
      <c r="G505" s="6">
        <v>20805280.399999999</v>
      </c>
      <c r="H505" s="9">
        <f t="shared" si="14"/>
        <v>26.558219096050902</v>
      </c>
      <c r="I505" s="10">
        <f t="shared" si="15"/>
        <v>57533106.390000008</v>
      </c>
    </row>
    <row r="506" spans="1:9" ht="47.25" outlineLevel="6" x14ac:dyDescent="0.25">
      <c r="A506" s="4" t="s">
        <v>459</v>
      </c>
      <c r="B506" s="5" t="s">
        <v>421</v>
      </c>
      <c r="C506" s="5" t="s">
        <v>441</v>
      </c>
      <c r="D506" s="5" t="s">
        <v>460</v>
      </c>
      <c r="E506" s="5"/>
      <c r="F506" s="6">
        <v>5906945.1200000001</v>
      </c>
      <c r="G506" s="6">
        <v>1713581.72</v>
      </c>
      <c r="H506" s="9">
        <f t="shared" si="14"/>
        <v>29.009609623730515</v>
      </c>
      <c r="I506" s="10">
        <f t="shared" si="15"/>
        <v>4193363.4000000004</v>
      </c>
    </row>
    <row r="507" spans="1:9" ht="31.5" outlineLevel="7" x14ac:dyDescent="0.25">
      <c r="A507" s="4" t="s">
        <v>174</v>
      </c>
      <c r="B507" s="5" t="s">
        <v>421</v>
      </c>
      <c r="C507" s="5" t="s">
        <v>441</v>
      </c>
      <c r="D507" s="5" t="s">
        <v>460</v>
      </c>
      <c r="E507" s="5" t="s">
        <v>175</v>
      </c>
      <c r="F507" s="6">
        <v>5906945.1200000001</v>
      </c>
      <c r="G507" s="6">
        <v>1713581.72</v>
      </c>
      <c r="H507" s="9">
        <f t="shared" si="14"/>
        <v>29.009609623730515</v>
      </c>
      <c r="I507" s="10">
        <f t="shared" si="15"/>
        <v>4193363.4000000004</v>
      </c>
    </row>
    <row r="508" spans="1:9" ht="31.5" outlineLevel="6" x14ac:dyDescent="0.25">
      <c r="A508" s="4" t="s">
        <v>461</v>
      </c>
      <c r="B508" s="5" t="s">
        <v>421</v>
      </c>
      <c r="C508" s="5" t="s">
        <v>441</v>
      </c>
      <c r="D508" s="5" t="s">
        <v>462</v>
      </c>
      <c r="E508" s="5"/>
      <c r="F508" s="6">
        <v>1070830</v>
      </c>
      <c r="G508" s="6">
        <v>118979.04</v>
      </c>
      <c r="H508" s="9">
        <f t="shared" si="14"/>
        <v>11.110917699354705</v>
      </c>
      <c r="I508" s="10">
        <f t="shared" si="15"/>
        <v>951850.96</v>
      </c>
    </row>
    <row r="509" spans="1:9" ht="31.5" outlineLevel="7" x14ac:dyDescent="0.25">
      <c r="A509" s="4" t="s">
        <v>174</v>
      </c>
      <c r="B509" s="5" t="s">
        <v>421</v>
      </c>
      <c r="C509" s="5" t="s">
        <v>441</v>
      </c>
      <c r="D509" s="5" t="s">
        <v>462</v>
      </c>
      <c r="E509" s="5" t="s">
        <v>175</v>
      </c>
      <c r="F509" s="6">
        <v>1070830</v>
      </c>
      <c r="G509" s="6">
        <v>118979.04</v>
      </c>
      <c r="H509" s="9">
        <f t="shared" si="14"/>
        <v>11.110917699354705</v>
      </c>
      <c r="I509" s="10">
        <f t="shared" si="15"/>
        <v>951850.96</v>
      </c>
    </row>
    <row r="510" spans="1:9" ht="31.5" outlineLevel="6" x14ac:dyDescent="0.25">
      <c r="A510" s="4" t="s">
        <v>463</v>
      </c>
      <c r="B510" s="5" t="s">
        <v>421</v>
      </c>
      <c r="C510" s="5" t="s">
        <v>441</v>
      </c>
      <c r="D510" s="5" t="s">
        <v>464</v>
      </c>
      <c r="E510" s="5"/>
      <c r="F510" s="6">
        <v>3507080</v>
      </c>
      <c r="G510" s="6">
        <v>0</v>
      </c>
      <c r="H510" s="9">
        <f t="shared" si="14"/>
        <v>0</v>
      </c>
      <c r="I510" s="10">
        <f t="shared" si="15"/>
        <v>3507080</v>
      </c>
    </row>
    <row r="511" spans="1:9" ht="31.5" outlineLevel="7" x14ac:dyDescent="0.25">
      <c r="A511" s="4" t="s">
        <v>174</v>
      </c>
      <c r="B511" s="5" t="s">
        <v>421</v>
      </c>
      <c r="C511" s="5" t="s">
        <v>441</v>
      </c>
      <c r="D511" s="5" t="s">
        <v>464</v>
      </c>
      <c r="E511" s="5" t="s">
        <v>175</v>
      </c>
      <c r="F511" s="6">
        <v>3507080</v>
      </c>
      <c r="G511" s="6">
        <v>0</v>
      </c>
      <c r="H511" s="9">
        <f t="shared" si="14"/>
        <v>0</v>
      </c>
      <c r="I511" s="10">
        <f t="shared" si="15"/>
        <v>3507080</v>
      </c>
    </row>
    <row r="512" spans="1:9" ht="47.25" outlineLevel="6" x14ac:dyDescent="0.25">
      <c r="A512" s="4" t="s">
        <v>465</v>
      </c>
      <c r="B512" s="5" t="s">
        <v>421</v>
      </c>
      <c r="C512" s="5" t="s">
        <v>441</v>
      </c>
      <c r="D512" s="5" t="s">
        <v>466</v>
      </c>
      <c r="E512" s="5"/>
      <c r="F512" s="6">
        <v>1934540</v>
      </c>
      <c r="G512" s="6">
        <v>214947.07</v>
      </c>
      <c r="H512" s="9">
        <f t="shared" si="14"/>
        <v>11.111017089333899</v>
      </c>
      <c r="I512" s="10">
        <f t="shared" si="15"/>
        <v>1719592.93</v>
      </c>
    </row>
    <row r="513" spans="1:9" ht="31.5" outlineLevel="7" x14ac:dyDescent="0.25">
      <c r="A513" s="4" t="s">
        <v>174</v>
      </c>
      <c r="B513" s="5" t="s">
        <v>421</v>
      </c>
      <c r="C513" s="5" t="s">
        <v>441</v>
      </c>
      <c r="D513" s="5" t="s">
        <v>466</v>
      </c>
      <c r="E513" s="5" t="s">
        <v>175</v>
      </c>
      <c r="F513" s="6">
        <v>1934540</v>
      </c>
      <c r="G513" s="6">
        <v>214947.07</v>
      </c>
      <c r="H513" s="9">
        <f t="shared" si="14"/>
        <v>11.111017089333899</v>
      </c>
      <c r="I513" s="10">
        <f t="shared" si="15"/>
        <v>1719592.93</v>
      </c>
    </row>
    <row r="514" spans="1:9" ht="47.25" outlineLevel="6" x14ac:dyDescent="0.25">
      <c r="A514" s="4" t="s">
        <v>455</v>
      </c>
      <c r="B514" s="5" t="s">
        <v>421</v>
      </c>
      <c r="C514" s="5" t="s">
        <v>441</v>
      </c>
      <c r="D514" s="5" t="s">
        <v>467</v>
      </c>
      <c r="E514" s="5"/>
      <c r="F514" s="6">
        <v>656590</v>
      </c>
      <c r="G514" s="6">
        <v>72954.42</v>
      </c>
      <c r="H514" s="9">
        <f t="shared" si="14"/>
        <v>11.111107388172222</v>
      </c>
      <c r="I514" s="10">
        <f t="shared" si="15"/>
        <v>583635.57999999996</v>
      </c>
    </row>
    <row r="515" spans="1:9" ht="31.5" outlineLevel="7" x14ac:dyDescent="0.25">
      <c r="A515" s="4" t="s">
        <v>174</v>
      </c>
      <c r="B515" s="5" t="s">
        <v>421</v>
      </c>
      <c r="C515" s="5" t="s">
        <v>441</v>
      </c>
      <c r="D515" s="5" t="s">
        <v>467</v>
      </c>
      <c r="E515" s="5" t="s">
        <v>175</v>
      </c>
      <c r="F515" s="6">
        <v>656590</v>
      </c>
      <c r="G515" s="6">
        <v>72954.42</v>
      </c>
      <c r="H515" s="9">
        <f t="shared" si="14"/>
        <v>11.111107388172222</v>
      </c>
      <c r="I515" s="10">
        <f t="shared" si="15"/>
        <v>583635.57999999996</v>
      </c>
    </row>
    <row r="516" spans="1:9" ht="31.5" outlineLevel="6" x14ac:dyDescent="0.25">
      <c r="A516" s="4" t="s">
        <v>468</v>
      </c>
      <c r="B516" s="5" t="s">
        <v>421</v>
      </c>
      <c r="C516" s="5" t="s">
        <v>441</v>
      </c>
      <c r="D516" s="5" t="s">
        <v>469</v>
      </c>
      <c r="E516" s="5"/>
      <c r="F516" s="6">
        <v>1313160</v>
      </c>
      <c r="G516" s="6">
        <v>145906.68</v>
      </c>
      <c r="H516" s="9">
        <f t="shared" si="14"/>
        <v>11.111112126473543</v>
      </c>
      <c r="I516" s="10">
        <f t="shared" si="15"/>
        <v>1167253.32</v>
      </c>
    </row>
    <row r="517" spans="1:9" ht="31.5" outlineLevel="7" x14ac:dyDescent="0.25">
      <c r="A517" s="4" t="s">
        <v>174</v>
      </c>
      <c r="B517" s="5" t="s">
        <v>421</v>
      </c>
      <c r="C517" s="5" t="s">
        <v>441</v>
      </c>
      <c r="D517" s="5" t="s">
        <v>469</v>
      </c>
      <c r="E517" s="5" t="s">
        <v>175</v>
      </c>
      <c r="F517" s="6">
        <v>1313160</v>
      </c>
      <c r="G517" s="6">
        <v>145906.68</v>
      </c>
      <c r="H517" s="9">
        <f t="shared" si="14"/>
        <v>11.111112126473543</v>
      </c>
      <c r="I517" s="10">
        <f t="shared" si="15"/>
        <v>1167253.32</v>
      </c>
    </row>
    <row r="518" spans="1:9" ht="31.5" outlineLevel="6" x14ac:dyDescent="0.25">
      <c r="A518" s="4" t="s">
        <v>470</v>
      </c>
      <c r="B518" s="5" t="s">
        <v>421</v>
      </c>
      <c r="C518" s="5" t="s">
        <v>441</v>
      </c>
      <c r="D518" s="5" t="s">
        <v>471</v>
      </c>
      <c r="E518" s="5"/>
      <c r="F518" s="6">
        <v>457732</v>
      </c>
      <c r="G518" s="6">
        <v>50859.08</v>
      </c>
      <c r="H518" s="9">
        <f t="shared" ref="H518:H581" si="16">G518/F518*100</f>
        <v>11.111104314314927</v>
      </c>
      <c r="I518" s="10">
        <f t="shared" ref="I518:I581" si="17">F518-G518</f>
        <v>406872.92</v>
      </c>
    </row>
    <row r="519" spans="1:9" ht="31.5" outlineLevel="7" x14ac:dyDescent="0.25">
      <c r="A519" s="4" t="s">
        <v>174</v>
      </c>
      <c r="B519" s="5" t="s">
        <v>421</v>
      </c>
      <c r="C519" s="5" t="s">
        <v>441</v>
      </c>
      <c r="D519" s="5" t="s">
        <v>471</v>
      </c>
      <c r="E519" s="5" t="s">
        <v>175</v>
      </c>
      <c r="F519" s="6">
        <v>457732</v>
      </c>
      <c r="G519" s="6">
        <v>50859.08</v>
      </c>
      <c r="H519" s="9">
        <f t="shared" si="16"/>
        <v>11.111104314314927</v>
      </c>
      <c r="I519" s="10">
        <f t="shared" si="17"/>
        <v>406872.92</v>
      </c>
    </row>
    <row r="520" spans="1:9" ht="47.25" outlineLevel="6" x14ac:dyDescent="0.25">
      <c r="A520" s="4" t="s">
        <v>472</v>
      </c>
      <c r="B520" s="5" t="s">
        <v>421</v>
      </c>
      <c r="C520" s="5" t="s">
        <v>441</v>
      </c>
      <c r="D520" s="5" t="s">
        <v>473</v>
      </c>
      <c r="E520" s="5"/>
      <c r="F520" s="6">
        <v>10100</v>
      </c>
      <c r="G520" s="6">
        <v>0</v>
      </c>
      <c r="H520" s="9">
        <f t="shared" si="16"/>
        <v>0</v>
      </c>
      <c r="I520" s="10">
        <f t="shared" si="17"/>
        <v>10100</v>
      </c>
    </row>
    <row r="521" spans="1:9" ht="31.5" outlineLevel="7" x14ac:dyDescent="0.25">
      <c r="A521" s="4" t="s">
        <v>174</v>
      </c>
      <c r="B521" s="5" t="s">
        <v>421</v>
      </c>
      <c r="C521" s="5" t="s">
        <v>441</v>
      </c>
      <c r="D521" s="5" t="s">
        <v>473</v>
      </c>
      <c r="E521" s="5" t="s">
        <v>175</v>
      </c>
      <c r="F521" s="6">
        <v>10100</v>
      </c>
      <c r="G521" s="6">
        <v>0</v>
      </c>
      <c r="H521" s="9">
        <f t="shared" si="16"/>
        <v>0</v>
      </c>
      <c r="I521" s="10">
        <f t="shared" si="17"/>
        <v>10100</v>
      </c>
    </row>
    <row r="522" spans="1:9" ht="78.75" outlineLevel="6" x14ac:dyDescent="0.25">
      <c r="A522" s="11" t="s">
        <v>474</v>
      </c>
      <c r="B522" s="5" t="s">
        <v>421</v>
      </c>
      <c r="C522" s="5" t="s">
        <v>441</v>
      </c>
      <c r="D522" s="5" t="s">
        <v>475</v>
      </c>
      <c r="E522" s="5"/>
      <c r="F522" s="6">
        <v>715428.1</v>
      </c>
      <c r="G522" s="6">
        <v>79491.94</v>
      </c>
      <c r="H522" s="9">
        <f t="shared" si="16"/>
        <v>11.11110117145245</v>
      </c>
      <c r="I522" s="10">
        <f t="shared" si="17"/>
        <v>635936.15999999992</v>
      </c>
    </row>
    <row r="523" spans="1:9" ht="31.5" outlineLevel="7" x14ac:dyDescent="0.25">
      <c r="A523" s="4" t="s">
        <v>174</v>
      </c>
      <c r="B523" s="5" t="s">
        <v>421</v>
      </c>
      <c r="C523" s="5" t="s">
        <v>441</v>
      </c>
      <c r="D523" s="5" t="s">
        <v>475</v>
      </c>
      <c r="E523" s="5" t="s">
        <v>175</v>
      </c>
      <c r="F523" s="6">
        <v>715428.1</v>
      </c>
      <c r="G523" s="6">
        <v>79491.94</v>
      </c>
      <c r="H523" s="9">
        <f t="shared" si="16"/>
        <v>11.11110117145245</v>
      </c>
      <c r="I523" s="10">
        <f t="shared" si="17"/>
        <v>635936.15999999992</v>
      </c>
    </row>
    <row r="524" spans="1:9" ht="31.5" outlineLevel="5" x14ac:dyDescent="0.25">
      <c r="A524" s="4" t="s">
        <v>476</v>
      </c>
      <c r="B524" s="5" t="s">
        <v>421</v>
      </c>
      <c r="C524" s="5" t="s">
        <v>441</v>
      </c>
      <c r="D524" s="5" t="s">
        <v>477</v>
      </c>
      <c r="E524" s="5"/>
      <c r="F524" s="6">
        <v>0</v>
      </c>
      <c r="G524" s="6">
        <v>0</v>
      </c>
      <c r="H524" s="9"/>
      <c r="I524" s="10">
        <f t="shared" si="17"/>
        <v>0</v>
      </c>
    </row>
    <row r="525" spans="1:9" ht="31.5" outlineLevel="6" x14ac:dyDescent="0.25">
      <c r="A525" s="4" t="s">
        <v>478</v>
      </c>
      <c r="B525" s="5" t="s">
        <v>421</v>
      </c>
      <c r="C525" s="5" t="s">
        <v>441</v>
      </c>
      <c r="D525" s="5" t="s">
        <v>479</v>
      </c>
      <c r="E525" s="5"/>
      <c r="F525" s="6">
        <v>0</v>
      </c>
      <c r="G525" s="6">
        <v>0</v>
      </c>
      <c r="H525" s="9"/>
      <c r="I525" s="10">
        <f t="shared" si="17"/>
        <v>0</v>
      </c>
    </row>
    <row r="526" spans="1:9" ht="31.5" outlineLevel="7" x14ac:dyDescent="0.25">
      <c r="A526" s="4" t="s">
        <v>174</v>
      </c>
      <c r="B526" s="5" t="s">
        <v>421</v>
      </c>
      <c r="C526" s="5" t="s">
        <v>441</v>
      </c>
      <c r="D526" s="5" t="s">
        <v>479</v>
      </c>
      <c r="E526" s="5" t="s">
        <v>175</v>
      </c>
      <c r="F526" s="6">
        <v>0</v>
      </c>
      <c r="G526" s="6">
        <v>0</v>
      </c>
      <c r="H526" s="9"/>
      <c r="I526" s="10">
        <f t="shared" si="17"/>
        <v>0</v>
      </c>
    </row>
    <row r="527" spans="1:9" ht="47.25" outlineLevel="5" x14ac:dyDescent="0.25">
      <c r="A527" s="4" t="s">
        <v>480</v>
      </c>
      <c r="B527" s="5" t="s">
        <v>421</v>
      </c>
      <c r="C527" s="5" t="s">
        <v>441</v>
      </c>
      <c r="D527" s="5" t="s">
        <v>481</v>
      </c>
      <c r="E527" s="5"/>
      <c r="F527" s="6">
        <v>114945</v>
      </c>
      <c r="G527" s="6">
        <v>0</v>
      </c>
      <c r="H527" s="9">
        <f t="shared" si="16"/>
        <v>0</v>
      </c>
      <c r="I527" s="10">
        <f t="shared" si="17"/>
        <v>114945</v>
      </c>
    </row>
    <row r="528" spans="1:9" ht="15.75" outlineLevel="6" x14ac:dyDescent="0.25">
      <c r="A528" s="4" t="s">
        <v>482</v>
      </c>
      <c r="B528" s="5" t="s">
        <v>421</v>
      </c>
      <c r="C528" s="5" t="s">
        <v>441</v>
      </c>
      <c r="D528" s="5" t="s">
        <v>483</v>
      </c>
      <c r="E528" s="5"/>
      <c r="F528" s="6">
        <v>114945</v>
      </c>
      <c r="G528" s="6">
        <v>0</v>
      </c>
      <c r="H528" s="9">
        <f t="shared" si="16"/>
        <v>0</v>
      </c>
      <c r="I528" s="10">
        <f t="shared" si="17"/>
        <v>114945</v>
      </c>
    </row>
    <row r="529" spans="1:9" ht="31.5" outlineLevel="7" x14ac:dyDescent="0.25">
      <c r="A529" s="4" t="s">
        <v>174</v>
      </c>
      <c r="B529" s="5" t="s">
        <v>421</v>
      </c>
      <c r="C529" s="5" t="s">
        <v>441</v>
      </c>
      <c r="D529" s="5" t="s">
        <v>483</v>
      </c>
      <c r="E529" s="5" t="s">
        <v>175</v>
      </c>
      <c r="F529" s="6">
        <v>114945</v>
      </c>
      <c r="G529" s="6">
        <v>0</v>
      </c>
      <c r="H529" s="9">
        <f t="shared" si="16"/>
        <v>0</v>
      </c>
      <c r="I529" s="10">
        <f t="shared" si="17"/>
        <v>114945</v>
      </c>
    </row>
    <row r="530" spans="1:9" ht="15.75" outlineLevel="5" x14ac:dyDescent="0.25">
      <c r="A530" s="4" t="s">
        <v>484</v>
      </c>
      <c r="B530" s="5" t="s">
        <v>421</v>
      </c>
      <c r="C530" s="5" t="s">
        <v>441</v>
      </c>
      <c r="D530" s="5" t="s">
        <v>485</v>
      </c>
      <c r="E530" s="5"/>
      <c r="F530" s="6">
        <v>960957.6</v>
      </c>
      <c r="G530" s="6">
        <v>0</v>
      </c>
      <c r="H530" s="9">
        <f t="shared" si="16"/>
        <v>0</v>
      </c>
      <c r="I530" s="10">
        <f t="shared" si="17"/>
        <v>960957.6</v>
      </c>
    </row>
    <row r="531" spans="1:9" ht="31.5" outlineLevel="6" x14ac:dyDescent="0.25">
      <c r="A531" s="4" t="s">
        <v>478</v>
      </c>
      <c r="B531" s="5" t="s">
        <v>421</v>
      </c>
      <c r="C531" s="5" t="s">
        <v>441</v>
      </c>
      <c r="D531" s="5" t="s">
        <v>486</v>
      </c>
      <c r="E531" s="5"/>
      <c r="F531" s="6">
        <v>960957.6</v>
      </c>
      <c r="G531" s="6">
        <v>0</v>
      </c>
      <c r="H531" s="9">
        <f t="shared" si="16"/>
        <v>0</v>
      </c>
      <c r="I531" s="10">
        <f t="shared" si="17"/>
        <v>960957.6</v>
      </c>
    </row>
    <row r="532" spans="1:9" ht="31.5" outlineLevel="7" x14ac:dyDescent="0.25">
      <c r="A532" s="4" t="s">
        <v>174</v>
      </c>
      <c r="B532" s="5" t="s">
        <v>421</v>
      </c>
      <c r="C532" s="5" t="s">
        <v>441</v>
      </c>
      <c r="D532" s="5" t="s">
        <v>486</v>
      </c>
      <c r="E532" s="5" t="s">
        <v>175</v>
      </c>
      <c r="F532" s="6">
        <v>960957.6</v>
      </c>
      <c r="G532" s="6">
        <v>0</v>
      </c>
      <c r="H532" s="9">
        <f t="shared" si="16"/>
        <v>0</v>
      </c>
      <c r="I532" s="10">
        <f t="shared" si="17"/>
        <v>960957.6</v>
      </c>
    </row>
    <row r="533" spans="1:9" ht="47.25" outlineLevel="3" x14ac:dyDescent="0.25">
      <c r="A533" s="4" t="s">
        <v>368</v>
      </c>
      <c r="B533" s="5" t="s">
        <v>421</v>
      </c>
      <c r="C533" s="5" t="s">
        <v>441</v>
      </c>
      <c r="D533" s="5" t="s">
        <v>369</v>
      </c>
      <c r="E533" s="5"/>
      <c r="F533" s="6">
        <v>253660</v>
      </c>
      <c r="G533" s="6">
        <v>0</v>
      </c>
      <c r="H533" s="9">
        <f t="shared" si="16"/>
        <v>0</v>
      </c>
      <c r="I533" s="10">
        <f t="shared" si="17"/>
        <v>253660</v>
      </c>
    </row>
    <row r="534" spans="1:9" ht="15.75" outlineLevel="4" x14ac:dyDescent="0.25">
      <c r="A534" s="4" t="s">
        <v>37</v>
      </c>
      <c r="B534" s="5" t="s">
        <v>421</v>
      </c>
      <c r="C534" s="5" t="s">
        <v>441</v>
      </c>
      <c r="D534" s="5" t="s">
        <v>370</v>
      </c>
      <c r="E534" s="5"/>
      <c r="F534" s="6">
        <v>253660</v>
      </c>
      <c r="G534" s="6">
        <v>0</v>
      </c>
      <c r="H534" s="9">
        <f t="shared" si="16"/>
        <v>0</v>
      </c>
      <c r="I534" s="10">
        <f t="shared" si="17"/>
        <v>253660</v>
      </c>
    </row>
    <row r="535" spans="1:9" ht="31.5" outlineLevel="5" x14ac:dyDescent="0.25">
      <c r="A535" s="4" t="s">
        <v>371</v>
      </c>
      <c r="B535" s="5" t="s">
        <v>421</v>
      </c>
      <c r="C535" s="5" t="s">
        <v>441</v>
      </c>
      <c r="D535" s="5" t="s">
        <v>372</v>
      </c>
      <c r="E535" s="5"/>
      <c r="F535" s="6">
        <v>253660</v>
      </c>
      <c r="G535" s="6">
        <v>0</v>
      </c>
      <c r="H535" s="9">
        <f t="shared" si="16"/>
        <v>0</v>
      </c>
      <c r="I535" s="10">
        <f t="shared" si="17"/>
        <v>253660</v>
      </c>
    </row>
    <row r="536" spans="1:9" ht="31.5" outlineLevel="6" x14ac:dyDescent="0.25">
      <c r="A536" s="4" t="s">
        <v>487</v>
      </c>
      <c r="B536" s="5" t="s">
        <v>421</v>
      </c>
      <c r="C536" s="5" t="s">
        <v>441</v>
      </c>
      <c r="D536" s="5" t="s">
        <v>488</v>
      </c>
      <c r="E536" s="5"/>
      <c r="F536" s="6">
        <v>253660</v>
      </c>
      <c r="G536" s="6">
        <v>0</v>
      </c>
      <c r="H536" s="9">
        <f t="shared" si="16"/>
        <v>0</v>
      </c>
      <c r="I536" s="10">
        <f t="shared" si="17"/>
        <v>253660</v>
      </c>
    </row>
    <row r="537" spans="1:9" ht="31.5" outlineLevel="7" x14ac:dyDescent="0.25">
      <c r="A537" s="4" t="s">
        <v>174</v>
      </c>
      <c r="B537" s="5" t="s">
        <v>421</v>
      </c>
      <c r="C537" s="5" t="s">
        <v>441</v>
      </c>
      <c r="D537" s="5" t="s">
        <v>488</v>
      </c>
      <c r="E537" s="5" t="s">
        <v>175</v>
      </c>
      <c r="F537" s="6">
        <v>253660</v>
      </c>
      <c r="G537" s="6">
        <v>0</v>
      </c>
      <c r="H537" s="9">
        <f t="shared" si="16"/>
        <v>0</v>
      </c>
      <c r="I537" s="10">
        <f t="shared" si="17"/>
        <v>253660</v>
      </c>
    </row>
    <row r="538" spans="1:9" ht="15.75" outlineLevel="2" x14ac:dyDescent="0.25">
      <c r="A538" s="4" t="s">
        <v>489</v>
      </c>
      <c r="B538" s="5" t="s">
        <v>421</v>
      </c>
      <c r="C538" s="5" t="s">
        <v>490</v>
      </c>
      <c r="D538" s="5"/>
      <c r="E538" s="5"/>
      <c r="F538" s="6">
        <v>15794915.390000001</v>
      </c>
      <c r="G538" s="6">
        <v>4688685.03</v>
      </c>
      <c r="H538" s="9">
        <f t="shared" si="16"/>
        <v>29.684774588716557</v>
      </c>
      <c r="I538" s="10">
        <f t="shared" si="17"/>
        <v>11106230.359999999</v>
      </c>
    </row>
    <row r="539" spans="1:9" ht="31.5" outlineLevel="3" x14ac:dyDescent="0.25">
      <c r="A539" s="4" t="s">
        <v>413</v>
      </c>
      <c r="B539" s="5" t="s">
        <v>421</v>
      </c>
      <c r="C539" s="5" t="s">
        <v>490</v>
      </c>
      <c r="D539" s="5" t="s">
        <v>414</v>
      </c>
      <c r="E539" s="5"/>
      <c r="F539" s="6">
        <v>15794915.390000001</v>
      </c>
      <c r="G539" s="6">
        <v>4688685.03</v>
      </c>
      <c r="H539" s="9">
        <f t="shared" si="16"/>
        <v>29.684774588716557</v>
      </c>
      <c r="I539" s="10">
        <f t="shared" si="17"/>
        <v>11106230.359999999</v>
      </c>
    </row>
    <row r="540" spans="1:9" ht="15.75" outlineLevel="4" x14ac:dyDescent="0.25">
      <c r="A540" s="4" t="s">
        <v>37</v>
      </c>
      <c r="B540" s="5" t="s">
        <v>421</v>
      </c>
      <c r="C540" s="5" t="s">
        <v>490</v>
      </c>
      <c r="D540" s="5" t="s">
        <v>415</v>
      </c>
      <c r="E540" s="5"/>
      <c r="F540" s="6">
        <v>15794915.390000001</v>
      </c>
      <c r="G540" s="6">
        <v>4688685.03</v>
      </c>
      <c r="H540" s="9">
        <f t="shared" si="16"/>
        <v>29.684774588716557</v>
      </c>
      <c r="I540" s="10">
        <f t="shared" si="17"/>
        <v>11106230.359999999</v>
      </c>
    </row>
    <row r="541" spans="1:9" ht="31.5" outlineLevel="5" x14ac:dyDescent="0.25">
      <c r="A541" s="4" t="s">
        <v>453</v>
      </c>
      <c r="B541" s="5" t="s">
        <v>421</v>
      </c>
      <c r="C541" s="5" t="s">
        <v>490</v>
      </c>
      <c r="D541" s="5" t="s">
        <v>454</v>
      </c>
      <c r="E541" s="5"/>
      <c r="F541" s="6">
        <v>15794915.390000001</v>
      </c>
      <c r="G541" s="6">
        <v>4688685.03</v>
      </c>
      <c r="H541" s="9">
        <f t="shared" si="16"/>
        <v>29.684774588716557</v>
      </c>
      <c r="I541" s="10">
        <f t="shared" si="17"/>
        <v>11106230.359999999</v>
      </c>
    </row>
    <row r="542" spans="1:9" ht="31.5" outlineLevel="6" x14ac:dyDescent="0.25">
      <c r="A542" s="4" t="s">
        <v>457</v>
      </c>
      <c r="B542" s="5" t="s">
        <v>421</v>
      </c>
      <c r="C542" s="5" t="s">
        <v>490</v>
      </c>
      <c r="D542" s="5" t="s">
        <v>458</v>
      </c>
      <c r="E542" s="5"/>
      <c r="F542" s="6">
        <v>15633846.289999999</v>
      </c>
      <c r="G542" s="6">
        <v>4688685.03</v>
      </c>
      <c r="H542" s="9">
        <f t="shared" si="16"/>
        <v>29.990604634504187</v>
      </c>
      <c r="I542" s="10">
        <f t="shared" si="17"/>
        <v>10945161.259999998</v>
      </c>
    </row>
    <row r="543" spans="1:9" ht="31.5" outlineLevel="7" x14ac:dyDescent="0.25">
      <c r="A543" s="4" t="s">
        <v>174</v>
      </c>
      <c r="B543" s="5" t="s">
        <v>421</v>
      </c>
      <c r="C543" s="5" t="s">
        <v>490</v>
      </c>
      <c r="D543" s="5" t="s">
        <v>458</v>
      </c>
      <c r="E543" s="5" t="s">
        <v>175</v>
      </c>
      <c r="F543" s="6">
        <v>15633846.289999999</v>
      </c>
      <c r="G543" s="6">
        <v>4688685.03</v>
      </c>
      <c r="H543" s="9">
        <f t="shared" si="16"/>
        <v>29.990604634504187</v>
      </c>
      <c r="I543" s="10">
        <f t="shared" si="17"/>
        <v>10945161.259999998</v>
      </c>
    </row>
    <row r="544" spans="1:9" ht="63" outlineLevel="6" x14ac:dyDescent="0.25">
      <c r="A544" s="4" t="s">
        <v>491</v>
      </c>
      <c r="B544" s="5" t="s">
        <v>421</v>
      </c>
      <c r="C544" s="5" t="s">
        <v>490</v>
      </c>
      <c r="D544" s="5" t="s">
        <v>492</v>
      </c>
      <c r="E544" s="5"/>
      <c r="F544" s="6">
        <v>161069.1</v>
      </c>
      <c r="G544" s="6">
        <v>0</v>
      </c>
      <c r="H544" s="9">
        <f t="shared" si="16"/>
        <v>0</v>
      </c>
      <c r="I544" s="10">
        <f t="shared" si="17"/>
        <v>161069.1</v>
      </c>
    </row>
    <row r="545" spans="1:9" ht="31.5" outlineLevel="7" x14ac:dyDescent="0.25">
      <c r="A545" s="4" t="s">
        <v>174</v>
      </c>
      <c r="B545" s="5" t="s">
        <v>421</v>
      </c>
      <c r="C545" s="5" t="s">
        <v>490</v>
      </c>
      <c r="D545" s="5" t="s">
        <v>492</v>
      </c>
      <c r="E545" s="5" t="s">
        <v>175</v>
      </c>
      <c r="F545" s="6">
        <v>161069.1</v>
      </c>
      <c r="G545" s="6">
        <v>0</v>
      </c>
      <c r="H545" s="9">
        <f t="shared" si="16"/>
        <v>0</v>
      </c>
      <c r="I545" s="10">
        <f t="shared" si="17"/>
        <v>161069.1</v>
      </c>
    </row>
    <row r="546" spans="1:9" ht="15.75" outlineLevel="2" x14ac:dyDescent="0.25">
      <c r="A546" s="4" t="s">
        <v>411</v>
      </c>
      <c r="B546" s="5" t="s">
        <v>421</v>
      </c>
      <c r="C546" s="5" t="s">
        <v>412</v>
      </c>
      <c r="D546" s="5"/>
      <c r="E546" s="5"/>
      <c r="F546" s="6">
        <v>6713889.71</v>
      </c>
      <c r="G546" s="6">
        <v>877517.73</v>
      </c>
      <c r="H546" s="9">
        <f t="shared" si="16"/>
        <v>13.070183871102047</v>
      </c>
      <c r="I546" s="10">
        <f t="shared" si="17"/>
        <v>5836371.9800000004</v>
      </c>
    </row>
    <row r="547" spans="1:9" ht="47.25" outlineLevel="3" x14ac:dyDescent="0.25">
      <c r="A547" s="4" t="s">
        <v>66</v>
      </c>
      <c r="B547" s="5" t="s">
        <v>421</v>
      </c>
      <c r="C547" s="5" t="s">
        <v>412</v>
      </c>
      <c r="D547" s="5" t="s">
        <v>67</v>
      </c>
      <c r="E547" s="5"/>
      <c r="F547" s="6">
        <v>10000</v>
      </c>
      <c r="G547" s="6">
        <v>0</v>
      </c>
      <c r="H547" s="9">
        <f t="shared" si="16"/>
        <v>0</v>
      </c>
      <c r="I547" s="10">
        <f t="shared" si="17"/>
        <v>10000</v>
      </c>
    </row>
    <row r="548" spans="1:9" ht="15.75" outlineLevel="4" x14ac:dyDescent="0.25">
      <c r="A548" s="4" t="s">
        <v>37</v>
      </c>
      <c r="B548" s="5" t="s">
        <v>421</v>
      </c>
      <c r="C548" s="5" t="s">
        <v>412</v>
      </c>
      <c r="D548" s="5" t="s">
        <v>68</v>
      </c>
      <c r="E548" s="5"/>
      <c r="F548" s="6">
        <v>10000</v>
      </c>
      <c r="G548" s="6">
        <v>0</v>
      </c>
      <c r="H548" s="9">
        <f t="shared" si="16"/>
        <v>0</v>
      </c>
      <c r="I548" s="10">
        <f t="shared" si="17"/>
        <v>10000</v>
      </c>
    </row>
    <row r="549" spans="1:9" ht="31.5" outlineLevel="5" x14ac:dyDescent="0.25">
      <c r="A549" s="4" t="s">
        <v>493</v>
      </c>
      <c r="B549" s="5" t="s">
        <v>421</v>
      </c>
      <c r="C549" s="5" t="s">
        <v>412</v>
      </c>
      <c r="D549" s="5" t="s">
        <v>494</v>
      </c>
      <c r="E549" s="5"/>
      <c r="F549" s="6">
        <v>10000</v>
      </c>
      <c r="G549" s="6">
        <v>0</v>
      </c>
      <c r="H549" s="9">
        <f t="shared" si="16"/>
        <v>0</v>
      </c>
      <c r="I549" s="10">
        <f t="shared" si="17"/>
        <v>10000</v>
      </c>
    </row>
    <row r="550" spans="1:9" ht="31.5" outlineLevel="6" x14ac:dyDescent="0.25">
      <c r="A550" s="4" t="s">
        <v>438</v>
      </c>
      <c r="B550" s="5" t="s">
        <v>421</v>
      </c>
      <c r="C550" s="5" t="s">
        <v>412</v>
      </c>
      <c r="D550" s="5" t="s">
        <v>495</v>
      </c>
      <c r="E550" s="5"/>
      <c r="F550" s="6">
        <v>10000</v>
      </c>
      <c r="G550" s="6">
        <v>0</v>
      </c>
      <c r="H550" s="9">
        <f t="shared" si="16"/>
        <v>0</v>
      </c>
      <c r="I550" s="10">
        <f t="shared" si="17"/>
        <v>10000</v>
      </c>
    </row>
    <row r="551" spans="1:9" ht="31.5" outlineLevel="7" x14ac:dyDescent="0.25">
      <c r="A551" s="4" t="s">
        <v>17</v>
      </c>
      <c r="B551" s="5" t="s">
        <v>421</v>
      </c>
      <c r="C551" s="5" t="s">
        <v>412</v>
      </c>
      <c r="D551" s="5" t="s">
        <v>495</v>
      </c>
      <c r="E551" s="5" t="s">
        <v>18</v>
      </c>
      <c r="F551" s="6">
        <v>10000</v>
      </c>
      <c r="G551" s="6">
        <v>0</v>
      </c>
      <c r="H551" s="9">
        <f t="shared" si="16"/>
        <v>0</v>
      </c>
      <c r="I551" s="10">
        <f t="shared" si="17"/>
        <v>10000</v>
      </c>
    </row>
    <row r="552" spans="1:9" ht="31.5" outlineLevel="3" x14ac:dyDescent="0.25">
      <c r="A552" s="4" t="s">
        <v>413</v>
      </c>
      <c r="B552" s="5" t="s">
        <v>421</v>
      </c>
      <c r="C552" s="5" t="s">
        <v>412</v>
      </c>
      <c r="D552" s="5" t="s">
        <v>414</v>
      </c>
      <c r="E552" s="5"/>
      <c r="F552" s="6">
        <v>6603889.71</v>
      </c>
      <c r="G552" s="6">
        <v>877517.73</v>
      </c>
      <c r="H552" s="9">
        <f t="shared" si="16"/>
        <v>13.287891962689971</v>
      </c>
      <c r="I552" s="10">
        <f t="shared" si="17"/>
        <v>5726371.9800000004</v>
      </c>
    </row>
    <row r="553" spans="1:9" ht="15.75" outlineLevel="4" x14ac:dyDescent="0.25">
      <c r="A553" s="4" t="s">
        <v>37</v>
      </c>
      <c r="B553" s="5" t="s">
        <v>421</v>
      </c>
      <c r="C553" s="5" t="s">
        <v>412</v>
      </c>
      <c r="D553" s="5" t="s">
        <v>415</v>
      </c>
      <c r="E553" s="5"/>
      <c r="F553" s="6">
        <v>6603889.71</v>
      </c>
      <c r="G553" s="6">
        <v>877517.73</v>
      </c>
      <c r="H553" s="9">
        <f t="shared" si="16"/>
        <v>13.287891962689971</v>
      </c>
      <c r="I553" s="10">
        <f t="shared" si="17"/>
        <v>5726371.9800000004</v>
      </c>
    </row>
    <row r="554" spans="1:9" ht="31.5" outlineLevel="5" x14ac:dyDescent="0.25">
      <c r="A554" s="4" t="s">
        <v>453</v>
      </c>
      <c r="B554" s="5" t="s">
        <v>421</v>
      </c>
      <c r="C554" s="5" t="s">
        <v>412</v>
      </c>
      <c r="D554" s="5" t="s">
        <v>454</v>
      </c>
      <c r="E554" s="5"/>
      <c r="F554" s="6">
        <v>6603889.71</v>
      </c>
      <c r="G554" s="6">
        <v>877517.73</v>
      </c>
      <c r="H554" s="9">
        <f t="shared" si="16"/>
        <v>13.287891962689971</v>
      </c>
      <c r="I554" s="10">
        <f t="shared" si="17"/>
        <v>5726371.9800000004</v>
      </c>
    </row>
    <row r="555" spans="1:9" ht="15.75" outlineLevel="6" x14ac:dyDescent="0.25">
      <c r="A555" s="4" t="s">
        <v>15</v>
      </c>
      <c r="B555" s="5" t="s">
        <v>421</v>
      </c>
      <c r="C555" s="5" t="s">
        <v>412</v>
      </c>
      <c r="D555" s="5" t="s">
        <v>496</v>
      </c>
      <c r="E555" s="5"/>
      <c r="F555" s="6">
        <v>6603889.71</v>
      </c>
      <c r="G555" s="6">
        <v>877517.73</v>
      </c>
      <c r="H555" s="9">
        <f t="shared" si="16"/>
        <v>13.287891962689971</v>
      </c>
      <c r="I555" s="10">
        <f t="shared" si="17"/>
        <v>5726371.9800000004</v>
      </c>
    </row>
    <row r="556" spans="1:9" ht="47.25" outlineLevel="7" x14ac:dyDescent="0.25">
      <c r="A556" s="4" t="s">
        <v>11</v>
      </c>
      <c r="B556" s="5" t="s">
        <v>421</v>
      </c>
      <c r="C556" s="5" t="s">
        <v>412</v>
      </c>
      <c r="D556" s="5" t="s">
        <v>496</v>
      </c>
      <c r="E556" s="5" t="s">
        <v>12</v>
      </c>
      <c r="F556" s="6">
        <v>6412334.7199999997</v>
      </c>
      <c r="G556" s="6">
        <v>816925.73</v>
      </c>
      <c r="H556" s="9">
        <f t="shared" si="16"/>
        <v>12.73991090097056</v>
      </c>
      <c r="I556" s="10">
        <f t="shared" si="17"/>
        <v>5595408.9900000002</v>
      </c>
    </row>
    <row r="557" spans="1:9" ht="31.5" outlineLevel="7" x14ac:dyDescent="0.25">
      <c r="A557" s="4" t="s">
        <v>17</v>
      </c>
      <c r="B557" s="5" t="s">
        <v>421</v>
      </c>
      <c r="C557" s="5" t="s">
        <v>412</v>
      </c>
      <c r="D557" s="5" t="s">
        <v>496</v>
      </c>
      <c r="E557" s="5" t="s">
        <v>18</v>
      </c>
      <c r="F557" s="6">
        <v>191554.99</v>
      </c>
      <c r="G557" s="6">
        <v>60592</v>
      </c>
      <c r="H557" s="9">
        <f t="shared" si="16"/>
        <v>31.631647914784157</v>
      </c>
      <c r="I557" s="10">
        <f t="shared" si="17"/>
        <v>130962.98999999999</v>
      </c>
    </row>
    <row r="558" spans="1:9" ht="47.25" outlineLevel="3" x14ac:dyDescent="0.25">
      <c r="A558" s="4" t="s">
        <v>368</v>
      </c>
      <c r="B558" s="5" t="s">
        <v>421</v>
      </c>
      <c r="C558" s="5" t="s">
        <v>412</v>
      </c>
      <c r="D558" s="5" t="s">
        <v>369</v>
      </c>
      <c r="E558" s="5"/>
      <c r="F558" s="6">
        <v>100000</v>
      </c>
      <c r="G558" s="6">
        <v>0</v>
      </c>
      <c r="H558" s="9">
        <f t="shared" si="16"/>
        <v>0</v>
      </c>
      <c r="I558" s="10">
        <f t="shared" si="17"/>
        <v>100000</v>
      </c>
    </row>
    <row r="559" spans="1:9" ht="15.75" outlineLevel="4" x14ac:dyDescent="0.25">
      <c r="A559" s="4" t="s">
        <v>37</v>
      </c>
      <c r="B559" s="5" t="s">
        <v>421</v>
      </c>
      <c r="C559" s="5" t="s">
        <v>412</v>
      </c>
      <c r="D559" s="5" t="s">
        <v>370</v>
      </c>
      <c r="E559" s="5"/>
      <c r="F559" s="6">
        <v>100000</v>
      </c>
      <c r="G559" s="6">
        <v>0</v>
      </c>
      <c r="H559" s="9">
        <f t="shared" si="16"/>
        <v>0</v>
      </c>
      <c r="I559" s="10">
        <f t="shared" si="17"/>
        <v>100000</v>
      </c>
    </row>
    <row r="560" spans="1:9" ht="31.5" outlineLevel="5" x14ac:dyDescent="0.25">
      <c r="A560" s="4" t="s">
        <v>371</v>
      </c>
      <c r="B560" s="5" t="s">
        <v>421</v>
      </c>
      <c r="C560" s="5" t="s">
        <v>412</v>
      </c>
      <c r="D560" s="5" t="s">
        <v>372</v>
      </c>
      <c r="E560" s="5"/>
      <c r="F560" s="6">
        <v>100000</v>
      </c>
      <c r="G560" s="6">
        <v>0</v>
      </c>
      <c r="H560" s="9">
        <f t="shared" si="16"/>
        <v>0</v>
      </c>
      <c r="I560" s="10">
        <f t="shared" si="17"/>
        <v>100000</v>
      </c>
    </row>
    <row r="561" spans="1:9" ht="31.5" outlineLevel="6" x14ac:dyDescent="0.25">
      <c r="A561" s="4" t="s">
        <v>487</v>
      </c>
      <c r="B561" s="5" t="s">
        <v>421</v>
      </c>
      <c r="C561" s="5" t="s">
        <v>412</v>
      </c>
      <c r="D561" s="5" t="s">
        <v>488</v>
      </c>
      <c r="E561" s="5"/>
      <c r="F561" s="6">
        <v>100000</v>
      </c>
      <c r="G561" s="6">
        <v>0</v>
      </c>
      <c r="H561" s="9">
        <f t="shared" si="16"/>
        <v>0</v>
      </c>
      <c r="I561" s="10">
        <f t="shared" si="17"/>
        <v>100000</v>
      </c>
    </row>
    <row r="562" spans="1:9" ht="31.5" outlineLevel="7" x14ac:dyDescent="0.25">
      <c r="A562" s="4" t="s">
        <v>17</v>
      </c>
      <c r="B562" s="5" t="s">
        <v>421</v>
      </c>
      <c r="C562" s="5" t="s">
        <v>412</v>
      </c>
      <c r="D562" s="5" t="s">
        <v>488</v>
      </c>
      <c r="E562" s="5" t="s">
        <v>18</v>
      </c>
      <c r="F562" s="6">
        <v>100000</v>
      </c>
      <c r="G562" s="6">
        <v>0</v>
      </c>
      <c r="H562" s="9">
        <f t="shared" si="16"/>
        <v>0</v>
      </c>
      <c r="I562" s="10">
        <f t="shared" si="17"/>
        <v>100000</v>
      </c>
    </row>
    <row r="563" spans="1:9" ht="15.75" x14ac:dyDescent="0.25">
      <c r="A563" s="4" t="s">
        <v>497</v>
      </c>
      <c r="B563" s="5" t="s">
        <v>498</v>
      </c>
      <c r="C563" s="5"/>
      <c r="D563" s="5"/>
      <c r="E563" s="5"/>
      <c r="F563" s="6">
        <v>540863594.60000002</v>
      </c>
      <c r="G563" s="6">
        <v>146641007.53999999</v>
      </c>
      <c r="H563" s="9">
        <f t="shared" si="16"/>
        <v>27.112382679120696</v>
      </c>
      <c r="I563" s="10">
        <f t="shared" si="17"/>
        <v>394222587.06000006</v>
      </c>
    </row>
    <row r="564" spans="1:9" ht="15.75" outlineLevel="1" x14ac:dyDescent="0.25">
      <c r="A564" s="4" t="s">
        <v>211</v>
      </c>
      <c r="B564" s="5" t="s">
        <v>498</v>
      </c>
      <c r="C564" s="5" t="s">
        <v>212</v>
      </c>
      <c r="D564" s="5"/>
      <c r="E564" s="5"/>
      <c r="F564" s="6">
        <v>540863594.60000002</v>
      </c>
      <c r="G564" s="6">
        <v>146641007.53999999</v>
      </c>
      <c r="H564" s="9">
        <f t="shared" si="16"/>
        <v>27.112382679120696</v>
      </c>
      <c r="I564" s="10">
        <f t="shared" si="17"/>
        <v>394222587.06000006</v>
      </c>
    </row>
    <row r="565" spans="1:9" ht="15.75" outlineLevel="2" x14ac:dyDescent="0.25">
      <c r="A565" s="4" t="s">
        <v>499</v>
      </c>
      <c r="B565" s="5" t="s">
        <v>498</v>
      </c>
      <c r="C565" s="5" t="s">
        <v>500</v>
      </c>
      <c r="D565" s="5"/>
      <c r="E565" s="5"/>
      <c r="F565" s="6">
        <v>14402299.810000001</v>
      </c>
      <c r="G565" s="6">
        <v>3061777.51</v>
      </c>
      <c r="H565" s="9">
        <f t="shared" si="16"/>
        <v>21.2589485734362</v>
      </c>
      <c r="I565" s="10">
        <f t="shared" si="17"/>
        <v>11340522.300000001</v>
      </c>
    </row>
    <row r="566" spans="1:9" ht="47.25" outlineLevel="3" x14ac:dyDescent="0.25">
      <c r="A566" s="4" t="s">
        <v>215</v>
      </c>
      <c r="B566" s="5" t="s">
        <v>498</v>
      </c>
      <c r="C566" s="5" t="s">
        <v>500</v>
      </c>
      <c r="D566" s="5" t="s">
        <v>216</v>
      </c>
      <c r="E566" s="5"/>
      <c r="F566" s="6">
        <v>14402299.810000001</v>
      </c>
      <c r="G566" s="6">
        <v>3061777.51</v>
      </c>
      <c r="H566" s="9">
        <f t="shared" si="16"/>
        <v>21.2589485734362</v>
      </c>
      <c r="I566" s="10">
        <f t="shared" si="17"/>
        <v>11340522.300000001</v>
      </c>
    </row>
    <row r="567" spans="1:9" ht="15.75" outlineLevel="4" x14ac:dyDescent="0.25">
      <c r="A567" s="4" t="s">
        <v>37</v>
      </c>
      <c r="B567" s="5" t="s">
        <v>498</v>
      </c>
      <c r="C567" s="5" t="s">
        <v>500</v>
      </c>
      <c r="D567" s="5" t="s">
        <v>217</v>
      </c>
      <c r="E567" s="5"/>
      <c r="F567" s="6">
        <v>14402299.810000001</v>
      </c>
      <c r="G567" s="6">
        <v>3061777.51</v>
      </c>
      <c r="H567" s="9">
        <f t="shared" si="16"/>
        <v>21.2589485734362</v>
      </c>
      <c r="I567" s="10">
        <f t="shared" si="17"/>
        <v>11340522.300000001</v>
      </c>
    </row>
    <row r="568" spans="1:9" ht="47.25" outlineLevel="5" x14ac:dyDescent="0.25">
      <c r="A568" s="4" t="s">
        <v>218</v>
      </c>
      <c r="B568" s="5" t="s">
        <v>498</v>
      </c>
      <c r="C568" s="5" t="s">
        <v>500</v>
      </c>
      <c r="D568" s="5" t="s">
        <v>219</v>
      </c>
      <c r="E568" s="5"/>
      <c r="F568" s="6">
        <v>14402299.810000001</v>
      </c>
      <c r="G568" s="6">
        <v>3061777.51</v>
      </c>
      <c r="H568" s="9">
        <f t="shared" si="16"/>
        <v>21.2589485734362</v>
      </c>
      <c r="I568" s="10">
        <f t="shared" si="17"/>
        <v>11340522.300000001</v>
      </c>
    </row>
    <row r="569" spans="1:9" ht="31.5" outlineLevel="6" x14ac:dyDescent="0.25">
      <c r="A569" s="4" t="s">
        <v>501</v>
      </c>
      <c r="B569" s="5" t="s">
        <v>498</v>
      </c>
      <c r="C569" s="5" t="s">
        <v>500</v>
      </c>
      <c r="D569" s="5" t="s">
        <v>502</v>
      </c>
      <c r="E569" s="5"/>
      <c r="F569" s="6">
        <v>14196095.58</v>
      </c>
      <c r="G569" s="6">
        <v>3018213.25</v>
      </c>
      <c r="H569" s="9">
        <f t="shared" si="16"/>
        <v>21.260868757830664</v>
      </c>
      <c r="I569" s="10">
        <f t="shared" si="17"/>
        <v>11177882.33</v>
      </c>
    </row>
    <row r="570" spans="1:9" ht="15.75" outlineLevel="7" x14ac:dyDescent="0.25">
      <c r="A570" s="4" t="s">
        <v>75</v>
      </c>
      <c r="B570" s="5" t="s">
        <v>498</v>
      </c>
      <c r="C570" s="5" t="s">
        <v>500</v>
      </c>
      <c r="D570" s="5" t="s">
        <v>502</v>
      </c>
      <c r="E570" s="5" t="s">
        <v>76</v>
      </c>
      <c r="F570" s="6">
        <v>14196095.58</v>
      </c>
      <c r="G570" s="6">
        <v>3018213.25</v>
      </c>
      <c r="H570" s="9">
        <f t="shared" si="16"/>
        <v>21.260868757830664</v>
      </c>
      <c r="I570" s="10">
        <f t="shared" si="17"/>
        <v>11177882.33</v>
      </c>
    </row>
    <row r="571" spans="1:9" ht="47.25" outlineLevel="6" x14ac:dyDescent="0.25">
      <c r="A571" s="4" t="s">
        <v>503</v>
      </c>
      <c r="B571" s="5" t="s">
        <v>498</v>
      </c>
      <c r="C571" s="5" t="s">
        <v>500</v>
      </c>
      <c r="D571" s="5" t="s">
        <v>504</v>
      </c>
      <c r="E571" s="5"/>
      <c r="F571" s="6">
        <v>206204.23</v>
      </c>
      <c r="G571" s="6">
        <v>43564.26</v>
      </c>
      <c r="H571" s="9">
        <f t="shared" si="16"/>
        <v>21.126753801316298</v>
      </c>
      <c r="I571" s="10">
        <f t="shared" si="17"/>
        <v>162639.97</v>
      </c>
    </row>
    <row r="572" spans="1:9" ht="31.5" outlineLevel="7" x14ac:dyDescent="0.25">
      <c r="A572" s="4" t="s">
        <v>17</v>
      </c>
      <c r="B572" s="5" t="s">
        <v>498</v>
      </c>
      <c r="C572" s="5" t="s">
        <v>500</v>
      </c>
      <c r="D572" s="5" t="s">
        <v>504</v>
      </c>
      <c r="E572" s="5" t="s">
        <v>18</v>
      </c>
      <c r="F572" s="6">
        <v>206204.23</v>
      </c>
      <c r="G572" s="6">
        <v>43564.26</v>
      </c>
      <c r="H572" s="9">
        <f t="shared" si="16"/>
        <v>21.126753801316298</v>
      </c>
      <c r="I572" s="10">
        <f t="shared" si="17"/>
        <v>162639.97</v>
      </c>
    </row>
    <row r="573" spans="1:9" ht="15.75" outlineLevel="2" x14ac:dyDescent="0.25">
      <c r="A573" s="4" t="s">
        <v>505</v>
      </c>
      <c r="B573" s="5" t="s">
        <v>498</v>
      </c>
      <c r="C573" s="5" t="s">
        <v>506</v>
      </c>
      <c r="D573" s="5"/>
      <c r="E573" s="5"/>
      <c r="F573" s="6">
        <v>56011450</v>
      </c>
      <c r="G573" s="6">
        <v>10920000</v>
      </c>
      <c r="H573" s="9">
        <f t="shared" si="16"/>
        <v>19.496013761471982</v>
      </c>
      <c r="I573" s="10">
        <f t="shared" si="17"/>
        <v>45091450</v>
      </c>
    </row>
    <row r="574" spans="1:9" ht="31.5" outlineLevel="3" x14ac:dyDescent="0.25">
      <c r="A574" s="4" t="s">
        <v>507</v>
      </c>
      <c r="B574" s="5" t="s">
        <v>498</v>
      </c>
      <c r="C574" s="5" t="s">
        <v>506</v>
      </c>
      <c r="D574" s="5" t="s">
        <v>508</v>
      </c>
      <c r="E574" s="5"/>
      <c r="F574" s="6">
        <v>56011450</v>
      </c>
      <c r="G574" s="6">
        <v>10920000</v>
      </c>
      <c r="H574" s="9">
        <f t="shared" si="16"/>
        <v>19.496013761471982</v>
      </c>
      <c r="I574" s="10">
        <f t="shared" si="17"/>
        <v>45091450</v>
      </c>
    </row>
    <row r="575" spans="1:9" ht="15.75" outlineLevel="4" x14ac:dyDescent="0.25">
      <c r="A575" s="4" t="s">
        <v>37</v>
      </c>
      <c r="B575" s="5" t="s">
        <v>498</v>
      </c>
      <c r="C575" s="5" t="s">
        <v>506</v>
      </c>
      <c r="D575" s="5" t="s">
        <v>509</v>
      </c>
      <c r="E575" s="5"/>
      <c r="F575" s="6">
        <v>56011450</v>
      </c>
      <c r="G575" s="6">
        <v>10920000</v>
      </c>
      <c r="H575" s="9">
        <f t="shared" si="16"/>
        <v>19.496013761471982</v>
      </c>
      <c r="I575" s="10">
        <f t="shared" si="17"/>
        <v>45091450</v>
      </c>
    </row>
    <row r="576" spans="1:9" ht="31.5" outlineLevel="5" x14ac:dyDescent="0.25">
      <c r="A576" s="4" t="s">
        <v>510</v>
      </c>
      <c r="B576" s="5" t="s">
        <v>498</v>
      </c>
      <c r="C576" s="5" t="s">
        <v>506</v>
      </c>
      <c r="D576" s="5" t="s">
        <v>511</v>
      </c>
      <c r="E576" s="5"/>
      <c r="F576" s="6">
        <v>56011450</v>
      </c>
      <c r="G576" s="6">
        <v>10920000</v>
      </c>
      <c r="H576" s="9">
        <f t="shared" si="16"/>
        <v>19.496013761471982</v>
      </c>
      <c r="I576" s="10">
        <f t="shared" si="17"/>
        <v>45091450</v>
      </c>
    </row>
    <row r="577" spans="1:9" ht="31.5" outlineLevel="6" x14ac:dyDescent="0.25">
      <c r="A577" s="4" t="s">
        <v>512</v>
      </c>
      <c r="B577" s="5" t="s">
        <v>498</v>
      </c>
      <c r="C577" s="5" t="s">
        <v>506</v>
      </c>
      <c r="D577" s="5" t="s">
        <v>513</v>
      </c>
      <c r="E577" s="5"/>
      <c r="F577" s="6">
        <v>56011450</v>
      </c>
      <c r="G577" s="6">
        <v>10920000</v>
      </c>
      <c r="H577" s="9">
        <f t="shared" si="16"/>
        <v>19.496013761471982</v>
      </c>
      <c r="I577" s="10">
        <f t="shared" si="17"/>
        <v>45091450</v>
      </c>
    </row>
    <row r="578" spans="1:9" ht="47.25" outlineLevel="7" x14ac:dyDescent="0.25">
      <c r="A578" s="4" t="s">
        <v>11</v>
      </c>
      <c r="B578" s="5" t="s">
        <v>498</v>
      </c>
      <c r="C578" s="5" t="s">
        <v>506</v>
      </c>
      <c r="D578" s="5" t="s">
        <v>513</v>
      </c>
      <c r="E578" s="5" t="s">
        <v>12</v>
      </c>
      <c r="F578" s="6">
        <v>23184090</v>
      </c>
      <c r="G578" s="6">
        <v>4495039.72</v>
      </c>
      <c r="H578" s="9">
        <f t="shared" si="16"/>
        <v>19.388467349807563</v>
      </c>
      <c r="I578" s="10">
        <f t="shared" si="17"/>
        <v>18689050.280000001</v>
      </c>
    </row>
    <row r="579" spans="1:9" ht="31.5" outlineLevel="7" x14ac:dyDescent="0.25">
      <c r="A579" s="4" t="s">
        <v>17</v>
      </c>
      <c r="B579" s="5" t="s">
        <v>498</v>
      </c>
      <c r="C579" s="5" t="s">
        <v>506</v>
      </c>
      <c r="D579" s="5" t="s">
        <v>513</v>
      </c>
      <c r="E579" s="5" t="s">
        <v>18</v>
      </c>
      <c r="F579" s="6">
        <v>5909182</v>
      </c>
      <c r="G579" s="6">
        <v>424960.28</v>
      </c>
      <c r="H579" s="9">
        <f t="shared" si="16"/>
        <v>7.1915246475738952</v>
      </c>
      <c r="I579" s="10">
        <f t="shared" si="17"/>
        <v>5484221.7199999997</v>
      </c>
    </row>
    <row r="580" spans="1:9" ht="31.5" outlineLevel="7" x14ac:dyDescent="0.25">
      <c r="A580" s="4" t="s">
        <v>174</v>
      </c>
      <c r="B580" s="5" t="s">
        <v>498</v>
      </c>
      <c r="C580" s="5" t="s">
        <v>506</v>
      </c>
      <c r="D580" s="5" t="s">
        <v>513</v>
      </c>
      <c r="E580" s="5" t="s">
        <v>175</v>
      </c>
      <c r="F580" s="6">
        <v>26838780</v>
      </c>
      <c r="G580" s="6">
        <v>6000000</v>
      </c>
      <c r="H580" s="9">
        <f t="shared" si="16"/>
        <v>22.35571065450814</v>
      </c>
      <c r="I580" s="10">
        <f t="shared" si="17"/>
        <v>20838780</v>
      </c>
    </row>
    <row r="581" spans="1:9" ht="15.75" outlineLevel="7" x14ac:dyDescent="0.25">
      <c r="A581" s="4" t="s">
        <v>19</v>
      </c>
      <c r="B581" s="5" t="s">
        <v>498</v>
      </c>
      <c r="C581" s="5" t="s">
        <v>506</v>
      </c>
      <c r="D581" s="5" t="s">
        <v>513</v>
      </c>
      <c r="E581" s="5" t="s">
        <v>20</v>
      </c>
      <c r="F581" s="6">
        <v>79398</v>
      </c>
      <c r="G581" s="6">
        <v>0</v>
      </c>
      <c r="H581" s="9">
        <f t="shared" si="16"/>
        <v>0</v>
      </c>
      <c r="I581" s="10">
        <f t="shared" si="17"/>
        <v>79398</v>
      </c>
    </row>
    <row r="582" spans="1:9" ht="15.75" outlineLevel="2" x14ac:dyDescent="0.25">
      <c r="A582" s="4" t="s">
        <v>213</v>
      </c>
      <c r="B582" s="5" t="s">
        <v>498</v>
      </c>
      <c r="C582" s="5" t="s">
        <v>214</v>
      </c>
      <c r="D582" s="5"/>
      <c r="E582" s="5"/>
      <c r="F582" s="6">
        <v>296548068.45999998</v>
      </c>
      <c r="G582" s="6">
        <v>97919293.040000007</v>
      </c>
      <c r="H582" s="9">
        <f t="shared" ref="H582:H645" si="18">G582/F582*100</f>
        <v>33.019703533563195</v>
      </c>
      <c r="I582" s="10">
        <f t="shared" ref="I582:I645" si="19">F582-G582</f>
        <v>198628775.41999996</v>
      </c>
    </row>
    <row r="583" spans="1:9" ht="47.25" outlineLevel="3" x14ac:dyDescent="0.25">
      <c r="A583" s="4" t="s">
        <v>240</v>
      </c>
      <c r="B583" s="5" t="s">
        <v>498</v>
      </c>
      <c r="C583" s="5" t="s">
        <v>214</v>
      </c>
      <c r="D583" s="5" t="s">
        <v>241</v>
      </c>
      <c r="E583" s="5"/>
      <c r="F583" s="6">
        <v>1050000</v>
      </c>
      <c r="G583" s="6">
        <v>539874.72</v>
      </c>
      <c r="H583" s="9">
        <f t="shared" si="18"/>
        <v>51.416640000000001</v>
      </c>
      <c r="I583" s="10">
        <f t="shared" si="19"/>
        <v>510125.28</v>
      </c>
    </row>
    <row r="584" spans="1:9" ht="15.75" outlineLevel="4" x14ac:dyDescent="0.25">
      <c r="A584" s="4" t="s">
        <v>37</v>
      </c>
      <c r="B584" s="5" t="s">
        <v>498</v>
      </c>
      <c r="C584" s="5" t="s">
        <v>214</v>
      </c>
      <c r="D584" s="5" t="s">
        <v>242</v>
      </c>
      <c r="E584" s="5"/>
      <c r="F584" s="6">
        <v>1050000</v>
      </c>
      <c r="G584" s="6">
        <v>539874.72</v>
      </c>
      <c r="H584" s="9">
        <f t="shared" si="18"/>
        <v>51.416640000000001</v>
      </c>
      <c r="I584" s="10">
        <f t="shared" si="19"/>
        <v>510125.28</v>
      </c>
    </row>
    <row r="585" spans="1:9" ht="78.75" outlineLevel="5" x14ac:dyDescent="0.25">
      <c r="A585" s="11" t="s">
        <v>514</v>
      </c>
      <c r="B585" s="5" t="s">
        <v>498</v>
      </c>
      <c r="C585" s="5" t="s">
        <v>214</v>
      </c>
      <c r="D585" s="5" t="s">
        <v>515</v>
      </c>
      <c r="E585" s="5"/>
      <c r="F585" s="6">
        <v>1050000</v>
      </c>
      <c r="G585" s="6">
        <v>539874.72</v>
      </c>
      <c r="H585" s="9">
        <f t="shared" si="18"/>
        <v>51.416640000000001</v>
      </c>
      <c r="I585" s="10">
        <f t="shared" si="19"/>
        <v>510125.28</v>
      </c>
    </row>
    <row r="586" spans="1:9" ht="63" outlineLevel="6" x14ac:dyDescent="0.25">
      <c r="A586" s="4" t="s">
        <v>516</v>
      </c>
      <c r="B586" s="5" t="s">
        <v>498</v>
      </c>
      <c r="C586" s="5" t="s">
        <v>214</v>
      </c>
      <c r="D586" s="5" t="s">
        <v>517</v>
      </c>
      <c r="E586" s="5"/>
      <c r="F586" s="6">
        <v>1050000</v>
      </c>
      <c r="G586" s="6">
        <v>539874.72</v>
      </c>
      <c r="H586" s="9">
        <f t="shared" si="18"/>
        <v>51.416640000000001</v>
      </c>
      <c r="I586" s="10">
        <f t="shared" si="19"/>
        <v>510125.28</v>
      </c>
    </row>
    <row r="587" spans="1:9" ht="15.75" outlineLevel="7" x14ac:dyDescent="0.25">
      <c r="A587" s="4" t="s">
        <v>75</v>
      </c>
      <c r="B587" s="5" t="s">
        <v>498</v>
      </c>
      <c r="C587" s="5" t="s">
        <v>214</v>
      </c>
      <c r="D587" s="5" t="s">
        <v>517</v>
      </c>
      <c r="E587" s="5" t="s">
        <v>76</v>
      </c>
      <c r="F587" s="6">
        <v>1050000</v>
      </c>
      <c r="G587" s="6">
        <v>539874.72</v>
      </c>
      <c r="H587" s="9">
        <f t="shared" si="18"/>
        <v>51.416640000000001</v>
      </c>
      <c r="I587" s="10">
        <f t="shared" si="19"/>
        <v>510125.28</v>
      </c>
    </row>
    <row r="588" spans="1:9" ht="47.25" outlineLevel="3" x14ac:dyDescent="0.25">
      <c r="A588" s="4" t="s">
        <v>518</v>
      </c>
      <c r="B588" s="5" t="s">
        <v>498</v>
      </c>
      <c r="C588" s="5" t="s">
        <v>214</v>
      </c>
      <c r="D588" s="5" t="s">
        <v>519</v>
      </c>
      <c r="E588" s="5"/>
      <c r="F588" s="6">
        <v>1500700</v>
      </c>
      <c r="G588" s="6">
        <v>0</v>
      </c>
      <c r="H588" s="9">
        <f t="shared" si="18"/>
        <v>0</v>
      </c>
      <c r="I588" s="10">
        <f t="shared" si="19"/>
        <v>1500700</v>
      </c>
    </row>
    <row r="589" spans="1:9" ht="15.75" outlineLevel="4" x14ac:dyDescent="0.25">
      <c r="A589" s="4" t="s">
        <v>37</v>
      </c>
      <c r="B589" s="5" t="s">
        <v>498</v>
      </c>
      <c r="C589" s="5" t="s">
        <v>214</v>
      </c>
      <c r="D589" s="5" t="s">
        <v>520</v>
      </c>
      <c r="E589" s="5"/>
      <c r="F589" s="6">
        <v>1500700</v>
      </c>
      <c r="G589" s="6">
        <v>0</v>
      </c>
      <c r="H589" s="9">
        <f t="shared" si="18"/>
        <v>0</v>
      </c>
      <c r="I589" s="10">
        <f t="shared" si="19"/>
        <v>1500700</v>
      </c>
    </row>
    <row r="590" spans="1:9" ht="31.5" outlineLevel="5" x14ac:dyDescent="0.25">
      <c r="A590" s="4" t="s">
        <v>521</v>
      </c>
      <c r="B590" s="5" t="s">
        <v>498</v>
      </c>
      <c r="C590" s="5" t="s">
        <v>214</v>
      </c>
      <c r="D590" s="5" t="s">
        <v>522</v>
      </c>
      <c r="E590" s="5"/>
      <c r="F590" s="6">
        <v>1500700</v>
      </c>
      <c r="G590" s="6">
        <v>0</v>
      </c>
      <c r="H590" s="9">
        <f t="shared" si="18"/>
        <v>0</v>
      </c>
      <c r="I590" s="10">
        <f t="shared" si="19"/>
        <v>1500700</v>
      </c>
    </row>
    <row r="591" spans="1:9" ht="31.5" outlineLevel="6" x14ac:dyDescent="0.25">
      <c r="A591" s="4" t="s">
        <v>523</v>
      </c>
      <c r="B591" s="5" t="s">
        <v>498</v>
      </c>
      <c r="C591" s="5" t="s">
        <v>214</v>
      </c>
      <c r="D591" s="5" t="s">
        <v>524</v>
      </c>
      <c r="E591" s="5"/>
      <c r="F591" s="6">
        <v>955000</v>
      </c>
      <c r="G591" s="6">
        <v>0</v>
      </c>
      <c r="H591" s="9">
        <f t="shared" si="18"/>
        <v>0</v>
      </c>
      <c r="I591" s="10">
        <f t="shared" si="19"/>
        <v>955000</v>
      </c>
    </row>
    <row r="592" spans="1:9" ht="31.5" outlineLevel="7" x14ac:dyDescent="0.25">
      <c r="A592" s="4" t="s">
        <v>174</v>
      </c>
      <c r="B592" s="5" t="s">
        <v>498</v>
      </c>
      <c r="C592" s="5" t="s">
        <v>214</v>
      </c>
      <c r="D592" s="5" t="s">
        <v>524</v>
      </c>
      <c r="E592" s="5" t="s">
        <v>175</v>
      </c>
      <c r="F592" s="6">
        <v>955000</v>
      </c>
      <c r="G592" s="6">
        <v>0</v>
      </c>
      <c r="H592" s="9">
        <f t="shared" si="18"/>
        <v>0</v>
      </c>
      <c r="I592" s="10">
        <f t="shared" si="19"/>
        <v>955000</v>
      </c>
    </row>
    <row r="593" spans="1:9" ht="31.5" outlineLevel="6" x14ac:dyDescent="0.25">
      <c r="A593" s="4" t="s">
        <v>525</v>
      </c>
      <c r="B593" s="5" t="s">
        <v>498</v>
      </c>
      <c r="C593" s="5" t="s">
        <v>214</v>
      </c>
      <c r="D593" s="5" t="s">
        <v>526</v>
      </c>
      <c r="E593" s="5"/>
      <c r="F593" s="6">
        <v>505700</v>
      </c>
      <c r="G593" s="6">
        <v>0</v>
      </c>
      <c r="H593" s="9">
        <f t="shared" si="18"/>
        <v>0</v>
      </c>
      <c r="I593" s="10">
        <f t="shared" si="19"/>
        <v>505700</v>
      </c>
    </row>
    <row r="594" spans="1:9" ht="31.5" outlineLevel="7" x14ac:dyDescent="0.25">
      <c r="A594" s="4" t="s">
        <v>174</v>
      </c>
      <c r="B594" s="5" t="s">
        <v>498</v>
      </c>
      <c r="C594" s="5" t="s">
        <v>214</v>
      </c>
      <c r="D594" s="5" t="s">
        <v>526</v>
      </c>
      <c r="E594" s="5" t="s">
        <v>175</v>
      </c>
      <c r="F594" s="6">
        <v>505700</v>
      </c>
      <c r="G594" s="6">
        <v>0</v>
      </c>
      <c r="H594" s="9">
        <f t="shared" si="18"/>
        <v>0</v>
      </c>
      <c r="I594" s="10">
        <f t="shared" si="19"/>
        <v>505700</v>
      </c>
    </row>
    <row r="595" spans="1:9" ht="31.5" outlineLevel="6" x14ac:dyDescent="0.25">
      <c r="A595" s="4" t="s">
        <v>527</v>
      </c>
      <c r="B595" s="5" t="s">
        <v>498</v>
      </c>
      <c r="C595" s="5" t="s">
        <v>214</v>
      </c>
      <c r="D595" s="5" t="s">
        <v>528</v>
      </c>
      <c r="E595" s="5"/>
      <c r="F595" s="6">
        <v>40000</v>
      </c>
      <c r="G595" s="6">
        <v>0</v>
      </c>
      <c r="H595" s="9">
        <f t="shared" si="18"/>
        <v>0</v>
      </c>
      <c r="I595" s="10">
        <f t="shared" si="19"/>
        <v>40000</v>
      </c>
    </row>
    <row r="596" spans="1:9" ht="31.5" outlineLevel="7" x14ac:dyDescent="0.25">
      <c r="A596" s="4" t="s">
        <v>174</v>
      </c>
      <c r="B596" s="5" t="s">
        <v>498</v>
      </c>
      <c r="C596" s="5" t="s">
        <v>214</v>
      </c>
      <c r="D596" s="5" t="s">
        <v>528</v>
      </c>
      <c r="E596" s="5" t="s">
        <v>175</v>
      </c>
      <c r="F596" s="6">
        <v>40000</v>
      </c>
      <c r="G596" s="6">
        <v>0</v>
      </c>
      <c r="H596" s="9">
        <f t="shared" si="18"/>
        <v>0</v>
      </c>
      <c r="I596" s="10">
        <f t="shared" si="19"/>
        <v>40000</v>
      </c>
    </row>
    <row r="597" spans="1:9" ht="47.25" outlineLevel="3" x14ac:dyDescent="0.25">
      <c r="A597" s="4" t="s">
        <v>215</v>
      </c>
      <c r="B597" s="5" t="s">
        <v>498</v>
      </c>
      <c r="C597" s="5" t="s">
        <v>214</v>
      </c>
      <c r="D597" s="5" t="s">
        <v>216</v>
      </c>
      <c r="E597" s="5"/>
      <c r="F597" s="6">
        <v>12033000</v>
      </c>
      <c r="G597" s="6">
        <v>4735190</v>
      </c>
      <c r="H597" s="9">
        <f t="shared" si="18"/>
        <v>39.35169949306075</v>
      </c>
      <c r="I597" s="10">
        <f t="shared" si="19"/>
        <v>7297810</v>
      </c>
    </row>
    <row r="598" spans="1:9" ht="15.75" outlineLevel="4" x14ac:dyDescent="0.25">
      <c r="A598" s="4" t="s">
        <v>37</v>
      </c>
      <c r="B598" s="5" t="s">
        <v>498</v>
      </c>
      <c r="C598" s="5" t="s">
        <v>214</v>
      </c>
      <c r="D598" s="5" t="s">
        <v>217</v>
      </c>
      <c r="E598" s="5"/>
      <c r="F598" s="6">
        <v>12033000</v>
      </c>
      <c r="G598" s="6">
        <v>4735190</v>
      </c>
      <c r="H598" s="9">
        <f t="shared" si="18"/>
        <v>39.35169949306075</v>
      </c>
      <c r="I598" s="10">
        <f t="shared" si="19"/>
        <v>7297810</v>
      </c>
    </row>
    <row r="599" spans="1:9" ht="47.25" outlineLevel="5" x14ac:dyDescent="0.25">
      <c r="A599" s="4" t="s">
        <v>218</v>
      </c>
      <c r="B599" s="5" t="s">
        <v>498</v>
      </c>
      <c r="C599" s="5" t="s">
        <v>214</v>
      </c>
      <c r="D599" s="5" t="s">
        <v>219</v>
      </c>
      <c r="E599" s="5"/>
      <c r="F599" s="6">
        <v>12033000</v>
      </c>
      <c r="G599" s="6">
        <v>4735190</v>
      </c>
      <c r="H599" s="9">
        <f t="shared" si="18"/>
        <v>39.35169949306075</v>
      </c>
      <c r="I599" s="10">
        <f t="shared" si="19"/>
        <v>7297810</v>
      </c>
    </row>
    <row r="600" spans="1:9" ht="47.25" outlineLevel="6" x14ac:dyDescent="0.25">
      <c r="A600" s="4" t="s">
        <v>529</v>
      </c>
      <c r="B600" s="5" t="s">
        <v>498</v>
      </c>
      <c r="C600" s="5" t="s">
        <v>214</v>
      </c>
      <c r="D600" s="5" t="s">
        <v>530</v>
      </c>
      <c r="E600" s="5"/>
      <c r="F600" s="6">
        <v>250000</v>
      </c>
      <c r="G600" s="6">
        <v>60000</v>
      </c>
      <c r="H600" s="9">
        <f t="shared" si="18"/>
        <v>24</v>
      </c>
      <c r="I600" s="10">
        <f t="shared" si="19"/>
        <v>190000</v>
      </c>
    </row>
    <row r="601" spans="1:9" ht="31.5" outlineLevel="7" x14ac:dyDescent="0.25">
      <c r="A601" s="4" t="s">
        <v>174</v>
      </c>
      <c r="B601" s="5" t="s">
        <v>498</v>
      </c>
      <c r="C601" s="5" t="s">
        <v>214</v>
      </c>
      <c r="D601" s="5" t="s">
        <v>530</v>
      </c>
      <c r="E601" s="5" t="s">
        <v>175</v>
      </c>
      <c r="F601" s="6">
        <v>250000</v>
      </c>
      <c r="G601" s="6">
        <v>60000</v>
      </c>
      <c r="H601" s="9">
        <f t="shared" si="18"/>
        <v>24</v>
      </c>
      <c r="I601" s="10">
        <f t="shared" si="19"/>
        <v>190000</v>
      </c>
    </row>
    <row r="602" spans="1:9" ht="31.5" outlineLevel="6" x14ac:dyDescent="0.25">
      <c r="A602" s="4" t="s">
        <v>531</v>
      </c>
      <c r="B602" s="5" t="s">
        <v>498</v>
      </c>
      <c r="C602" s="5" t="s">
        <v>214</v>
      </c>
      <c r="D602" s="5" t="s">
        <v>532</v>
      </c>
      <c r="E602" s="5"/>
      <c r="F602" s="6">
        <v>150000</v>
      </c>
      <c r="G602" s="6">
        <v>3000</v>
      </c>
      <c r="H602" s="9">
        <f t="shared" si="18"/>
        <v>2</v>
      </c>
      <c r="I602" s="10">
        <f t="shared" si="19"/>
        <v>147000</v>
      </c>
    </row>
    <row r="603" spans="1:9" ht="31.5" outlineLevel="7" x14ac:dyDescent="0.25">
      <c r="A603" s="4" t="s">
        <v>174</v>
      </c>
      <c r="B603" s="5" t="s">
        <v>498</v>
      </c>
      <c r="C603" s="5" t="s">
        <v>214</v>
      </c>
      <c r="D603" s="5" t="s">
        <v>532</v>
      </c>
      <c r="E603" s="5" t="s">
        <v>175</v>
      </c>
      <c r="F603" s="6">
        <v>150000</v>
      </c>
      <c r="G603" s="6">
        <v>3000</v>
      </c>
      <c r="H603" s="9">
        <f t="shared" si="18"/>
        <v>2</v>
      </c>
      <c r="I603" s="10">
        <f t="shared" si="19"/>
        <v>147000</v>
      </c>
    </row>
    <row r="604" spans="1:9" ht="31.5" outlineLevel="6" x14ac:dyDescent="0.25">
      <c r="A604" s="4" t="s">
        <v>533</v>
      </c>
      <c r="B604" s="5" t="s">
        <v>498</v>
      </c>
      <c r="C604" s="5" t="s">
        <v>214</v>
      </c>
      <c r="D604" s="5" t="s">
        <v>534</v>
      </c>
      <c r="E604" s="5"/>
      <c r="F604" s="6">
        <v>383000</v>
      </c>
      <c r="G604" s="6">
        <v>122190</v>
      </c>
      <c r="H604" s="9">
        <f t="shared" si="18"/>
        <v>31.903394255874673</v>
      </c>
      <c r="I604" s="10">
        <f t="shared" si="19"/>
        <v>260810</v>
      </c>
    </row>
    <row r="605" spans="1:9" ht="31.5" outlineLevel="7" x14ac:dyDescent="0.25">
      <c r="A605" s="4" t="s">
        <v>174</v>
      </c>
      <c r="B605" s="5" t="s">
        <v>498</v>
      </c>
      <c r="C605" s="5" t="s">
        <v>214</v>
      </c>
      <c r="D605" s="5" t="s">
        <v>534</v>
      </c>
      <c r="E605" s="5" t="s">
        <v>175</v>
      </c>
      <c r="F605" s="6">
        <v>383000</v>
      </c>
      <c r="G605" s="6">
        <v>122190</v>
      </c>
      <c r="H605" s="9">
        <f t="shared" si="18"/>
        <v>31.903394255874673</v>
      </c>
      <c r="I605" s="10">
        <f t="shared" si="19"/>
        <v>260810</v>
      </c>
    </row>
    <row r="606" spans="1:9" ht="94.5" outlineLevel="6" x14ac:dyDescent="0.25">
      <c r="A606" s="11" t="s">
        <v>535</v>
      </c>
      <c r="B606" s="5" t="s">
        <v>498</v>
      </c>
      <c r="C606" s="5" t="s">
        <v>214</v>
      </c>
      <c r="D606" s="5" t="s">
        <v>536</v>
      </c>
      <c r="E606" s="5"/>
      <c r="F606" s="6">
        <v>1000000</v>
      </c>
      <c r="G606" s="6">
        <v>1000000</v>
      </c>
      <c r="H606" s="9">
        <f t="shared" si="18"/>
        <v>100</v>
      </c>
      <c r="I606" s="10">
        <f t="shared" si="19"/>
        <v>0</v>
      </c>
    </row>
    <row r="607" spans="1:9" ht="31.5" outlineLevel="7" x14ac:dyDescent="0.25">
      <c r="A607" s="4" t="s">
        <v>174</v>
      </c>
      <c r="B607" s="5" t="s">
        <v>498</v>
      </c>
      <c r="C607" s="5" t="s">
        <v>214</v>
      </c>
      <c r="D607" s="5" t="s">
        <v>536</v>
      </c>
      <c r="E607" s="5" t="s">
        <v>175</v>
      </c>
      <c r="F607" s="6">
        <v>1000000</v>
      </c>
      <c r="G607" s="6">
        <v>1000000</v>
      </c>
      <c r="H607" s="9">
        <f t="shared" si="18"/>
        <v>100</v>
      </c>
      <c r="I607" s="10">
        <f t="shared" si="19"/>
        <v>0</v>
      </c>
    </row>
    <row r="608" spans="1:9" ht="110.25" outlineLevel="6" x14ac:dyDescent="0.25">
      <c r="A608" s="11" t="s">
        <v>537</v>
      </c>
      <c r="B608" s="5" t="s">
        <v>498</v>
      </c>
      <c r="C608" s="5" t="s">
        <v>214</v>
      </c>
      <c r="D608" s="5" t="s">
        <v>538</v>
      </c>
      <c r="E608" s="5"/>
      <c r="F608" s="6">
        <v>2100000</v>
      </c>
      <c r="G608" s="6">
        <v>2100000</v>
      </c>
      <c r="H608" s="9">
        <f t="shared" si="18"/>
        <v>100</v>
      </c>
      <c r="I608" s="10">
        <f t="shared" si="19"/>
        <v>0</v>
      </c>
    </row>
    <row r="609" spans="1:9" ht="15.75" outlineLevel="7" x14ac:dyDescent="0.25">
      <c r="A609" s="4" t="s">
        <v>75</v>
      </c>
      <c r="B609" s="5" t="s">
        <v>498</v>
      </c>
      <c r="C609" s="5" t="s">
        <v>214</v>
      </c>
      <c r="D609" s="5" t="s">
        <v>538</v>
      </c>
      <c r="E609" s="5" t="s">
        <v>76</v>
      </c>
      <c r="F609" s="6">
        <v>2100000</v>
      </c>
      <c r="G609" s="6">
        <v>2100000</v>
      </c>
      <c r="H609" s="9">
        <f t="shared" si="18"/>
        <v>100</v>
      </c>
      <c r="I609" s="10">
        <f t="shared" si="19"/>
        <v>0</v>
      </c>
    </row>
    <row r="610" spans="1:9" ht="173.25" outlineLevel="6" x14ac:dyDescent="0.25">
      <c r="A610" s="11" t="s">
        <v>539</v>
      </c>
      <c r="B610" s="5" t="s">
        <v>498</v>
      </c>
      <c r="C610" s="5" t="s">
        <v>214</v>
      </c>
      <c r="D610" s="5" t="s">
        <v>540</v>
      </c>
      <c r="E610" s="5"/>
      <c r="F610" s="6">
        <v>150000</v>
      </c>
      <c r="G610" s="6">
        <v>0</v>
      </c>
      <c r="H610" s="9">
        <f t="shared" si="18"/>
        <v>0</v>
      </c>
      <c r="I610" s="10">
        <f t="shared" si="19"/>
        <v>150000</v>
      </c>
    </row>
    <row r="611" spans="1:9" ht="31.5" outlineLevel="7" x14ac:dyDescent="0.25">
      <c r="A611" s="4" t="s">
        <v>174</v>
      </c>
      <c r="B611" s="5" t="s">
        <v>498</v>
      </c>
      <c r="C611" s="5" t="s">
        <v>214</v>
      </c>
      <c r="D611" s="5" t="s">
        <v>540</v>
      </c>
      <c r="E611" s="5" t="s">
        <v>175</v>
      </c>
      <c r="F611" s="6">
        <v>150000</v>
      </c>
      <c r="G611" s="6">
        <v>0</v>
      </c>
      <c r="H611" s="9">
        <f t="shared" si="18"/>
        <v>0</v>
      </c>
      <c r="I611" s="10">
        <f t="shared" si="19"/>
        <v>150000</v>
      </c>
    </row>
    <row r="612" spans="1:9" ht="94.5" outlineLevel="6" x14ac:dyDescent="0.25">
      <c r="A612" s="11" t="s">
        <v>541</v>
      </c>
      <c r="B612" s="5" t="s">
        <v>498</v>
      </c>
      <c r="C612" s="5" t="s">
        <v>214</v>
      </c>
      <c r="D612" s="5" t="s">
        <v>542</v>
      </c>
      <c r="E612" s="5"/>
      <c r="F612" s="6">
        <v>3000000</v>
      </c>
      <c r="G612" s="6">
        <v>50000</v>
      </c>
      <c r="H612" s="9">
        <f t="shared" si="18"/>
        <v>1.6666666666666667</v>
      </c>
      <c r="I612" s="10">
        <f t="shared" si="19"/>
        <v>2950000</v>
      </c>
    </row>
    <row r="613" spans="1:9" ht="31.5" outlineLevel="7" x14ac:dyDescent="0.25">
      <c r="A613" s="4" t="s">
        <v>174</v>
      </c>
      <c r="B613" s="5" t="s">
        <v>498</v>
      </c>
      <c r="C613" s="5" t="s">
        <v>214</v>
      </c>
      <c r="D613" s="5" t="s">
        <v>542</v>
      </c>
      <c r="E613" s="5" t="s">
        <v>175</v>
      </c>
      <c r="F613" s="6">
        <v>3000000</v>
      </c>
      <c r="G613" s="6">
        <v>50000</v>
      </c>
      <c r="H613" s="9">
        <f t="shared" si="18"/>
        <v>1.6666666666666667</v>
      </c>
      <c r="I613" s="10">
        <f t="shared" si="19"/>
        <v>2950000</v>
      </c>
    </row>
    <row r="614" spans="1:9" ht="110.25" outlineLevel="6" x14ac:dyDescent="0.25">
      <c r="A614" s="11" t="s">
        <v>543</v>
      </c>
      <c r="B614" s="5" t="s">
        <v>498</v>
      </c>
      <c r="C614" s="5" t="s">
        <v>214</v>
      </c>
      <c r="D614" s="5" t="s">
        <v>544</v>
      </c>
      <c r="E614" s="5"/>
      <c r="F614" s="6">
        <v>5000000</v>
      </c>
      <c r="G614" s="6">
        <v>1400000</v>
      </c>
      <c r="H614" s="9">
        <f t="shared" si="18"/>
        <v>28.000000000000004</v>
      </c>
      <c r="I614" s="10">
        <f t="shared" si="19"/>
        <v>3600000</v>
      </c>
    </row>
    <row r="615" spans="1:9" ht="15.75" outlineLevel="7" x14ac:dyDescent="0.25">
      <c r="A615" s="4" t="s">
        <v>75</v>
      </c>
      <c r="B615" s="5" t="s">
        <v>498</v>
      </c>
      <c r="C615" s="5" t="s">
        <v>214</v>
      </c>
      <c r="D615" s="5" t="s">
        <v>544</v>
      </c>
      <c r="E615" s="5" t="s">
        <v>76</v>
      </c>
      <c r="F615" s="6">
        <v>5000000</v>
      </c>
      <c r="G615" s="6">
        <v>1400000</v>
      </c>
      <c r="H615" s="9">
        <f t="shared" si="18"/>
        <v>28.000000000000004</v>
      </c>
      <c r="I615" s="10">
        <f t="shared" si="19"/>
        <v>3600000</v>
      </c>
    </row>
    <row r="616" spans="1:9" ht="31.5" outlineLevel="3" x14ac:dyDescent="0.25">
      <c r="A616" s="4" t="s">
        <v>507</v>
      </c>
      <c r="B616" s="5" t="s">
        <v>498</v>
      </c>
      <c r="C616" s="5" t="s">
        <v>214</v>
      </c>
      <c r="D616" s="5" t="s">
        <v>508</v>
      </c>
      <c r="E616" s="5"/>
      <c r="F616" s="6">
        <v>281603668.45999998</v>
      </c>
      <c r="G616" s="6">
        <v>92644228.319999993</v>
      </c>
      <c r="H616" s="9">
        <f t="shared" si="18"/>
        <v>32.898800227511785</v>
      </c>
      <c r="I616" s="10">
        <f t="shared" si="19"/>
        <v>188959440.13999999</v>
      </c>
    </row>
    <row r="617" spans="1:9" ht="15.75" outlineLevel="4" x14ac:dyDescent="0.25">
      <c r="A617" s="4" t="s">
        <v>37</v>
      </c>
      <c r="B617" s="5" t="s">
        <v>498</v>
      </c>
      <c r="C617" s="5" t="s">
        <v>214</v>
      </c>
      <c r="D617" s="5" t="s">
        <v>509</v>
      </c>
      <c r="E617" s="5"/>
      <c r="F617" s="6">
        <v>281603668.45999998</v>
      </c>
      <c r="G617" s="6">
        <v>92644228.319999993</v>
      </c>
      <c r="H617" s="9">
        <f t="shared" si="18"/>
        <v>32.898800227511785</v>
      </c>
      <c r="I617" s="10">
        <f t="shared" si="19"/>
        <v>188959440.13999999</v>
      </c>
    </row>
    <row r="618" spans="1:9" ht="63" outlineLevel="5" x14ac:dyDescent="0.25">
      <c r="A618" s="11" t="s">
        <v>545</v>
      </c>
      <c r="B618" s="5" t="s">
        <v>498</v>
      </c>
      <c r="C618" s="5" t="s">
        <v>214</v>
      </c>
      <c r="D618" s="5" t="s">
        <v>546</v>
      </c>
      <c r="E618" s="5"/>
      <c r="F618" s="6">
        <v>173602822.46000001</v>
      </c>
      <c r="G618" s="6">
        <v>53535288.420000002</v>
      </c>
      <c r="H618" s="9">
        <f t="shared" si="18"/>
        <v>30.837798407531718</v>
      </c>
      <c r="I618" s="10">
        <f t="shared" si="19"/>
        <v>120067534.04000001</v>
      </c>
    </row>
    <row r="619" spans="1:9" ht="47.25" outlineLevel="6" x14ac:dyDescent="0.25">
      <c r="A619" s="4" t="s">
        <v>547</v>
      </c>
      <c r="B619" s="5" t="s">
        <v>498</v>
      </c>
      <c r="C619" s="5" t="s">
        <v>214</v>
      </c>
      <c r="D619" s="5" t="s">
        <v>548</v>
      </c>
      <c r="E619" s="5"/>
      <c r="F619" s="6">
        <v>58829724.840000004</v>
      </c>
      <c r="G619" s="6">
        <v>15096292.15</v>
      </c>
      <c r="H619" s="9">
        <f t="shared" si="18"/>
        <v>25.660993980606893</v>
      </c>
      <c r="I619" s="10">
        <f t="shared" si="19"/>
        <v>43733432.690000005</v>
      </c>
    </row>
    <row r="620" spans="1:9" ht="31.5" outlineLevel="7" x14ac:dyDescent="0.25">
      <c r="A620" s="4" t="s">
        <v>17</v>
      </c>
      <c r="B620" s="5" t="s">
        <v>498</v>
      </c>
      <c r="C620" s="5" t="s">
        <v>214</v>
      </c>
      <c r="D620" s="5" t="s">
        <v>548</v>
      </c>
      <c r="E620" s="5" t="s">
        <v>18</v>
      </c>
      <c r="F620" s="6">
        <v>897942.63</v>
      </c>
      <c r="G620" s="6">
        <v>235285.14</v>
      </c>
      <c r="H620" s="9">
        <f t="shared" si="18"/>
        <v>26.202691813395695</v>
      </c>
      <c r="I620" s="10">
        <f t="shared" si="19"/>
        <v>662657.49</v>
      </c>
    </row>
    <row r="621" spans="1:9" ht="15.75" outlineLevel="7" x14ac:dyDescent="0.25">
      <c r="A621" s="4" t="s">
        <v>75</v>
      </c>
      <c r="B621" s="5" t="s">
        <v>498</v>
      </c>
      <c r="C621" s="5" t="s">
        <v>214</v>
      </c>
      <c r="D621" s="5" t="s">
        <v>548</v>
      </c>
      <c r="E621" s="5" t="s">
        <v>76</v>
      </c>
      <c r="F621" s="6">
        <v>57931782.210000001</v>
      </c>
      <c r="G621" s="6">
        <v>14861007.01</v>
      </c>
      <c r="H621" s="9">
        <f t="shared" si="18"/>
        <v>25.652597664144949</v>
      </c>
      <c r="I621" s="10">
        <f t="shared" si="19"/>
        <v>43070775.200000003</v>
      </c>
    </row>
    <row r="622" spans="1:9" ht="47.25" outlineLevel="6" x14ac:dyDescent="0.25">
      <c r="A622" s="4" t="s">
        <v>549</v>
      </c>
      <c r="B622" s="5" t="s">
        <v>498</v>
      </c>
      <c r="C622" s="5" t="s">
        <v>214</v>
      </c>
      <c r="D622" s="5" t="s">
        <v>550</v>
      </c>
      <c r="E622" s="5"/>
      <c r="F622" s="6">
        <v>3464016.77</v>
      </c>
      <c r="G622" s="6">
        <v>816714.54</v>
      </c>
      <c r="H622" s="9">
        <f t="shared" si="18"/>
        <v>23.577095442294869</v>
      </c>
      <c r="I622" s="10">
        <f t="shared" si="19"/>
        <v>2647302.23</v>
      </c>
    </row>
    <row r="623" spans="1:9" ht="31.5" outlineLevel="7" x14ac:dyDescent="0.25">
      <c r="A623" s="4" t="s">
        <v>17</v>
      </c>
      <c r="B623" s="5" t="s">
        <v>498</v>
      </c>
      <c r="C623" s="5" t="s">
        <v>214</v>
      </c>
      <c r="D623" s="5" t="s">
        <v>550</v>
      </c>
      <c r="E623" s="5" t="s">
        <v>18</v>
      </c>
      <c r="F623" s="6">
        <v>52872.73</v>
      </c>
      <c r="G623" s="6">
        <v>12982.23</v>
      </c>
      <c r="H623" s="9">
        <f t="shared" si="18"/>
        <v>24.553734978314907</v>
      </c>
      <c r="I623" s="10">
        <f t="shared" si="19"/>
        <v>39890.5</v>
      </c>
    </row>
    <row r="624" spans="1:9" ht="15.75" outlineLevel="7" x14ac:dyDescent="0.25">
      <c r="A624" s="4" t="s">
        <v>75</v>
      </c>
      <c r="B624" s="5" t="s">
        <v>498</v>
      </c>
      <c r="C624" s="5" t="s">
        <v>214</v>
      </c>
      <c r="D624" s="5" t="s">
        <v>550</v>
      </c>
      <c r="E624" s="5" t="s">
        <v>76</v>
      </c>
      <c r="F624" s="6">
        <v>3411144.04</v>
      </c>
      <c r="G624" s="6">
        <v>803732.31</v>
      </c>
      <c r="H624" s="9">
        <f t="shared" si="18"/>
        <v>23.56195753023669</v>
      </c>
      <c r="I624" s="10">
        <f t="shared" si="19"/>
        <v>2607411.73</v>
      </c>
    </row>
    <row r="625" spans="1:9" ht="31.5" outlineLevel="6" x14ac:dyDescent="0.25">
      <c r="A625" s="4" t="s">
        <v>551</v>
      </c>
      <c r="B625" s="5" t="s">
        <v>498</v>
      </c>
      <c r="C625" s="5" t="s">
        <v>214</v>
      </c>
      <c r="D625" s="5" t="s">
        <v>552</v>
      </c>
      <c r="E625" s="5"/>
      <c r="F625" s="6">
        <v>39926046.329999998</v>
      </c>
      <c r="G625" s="6">
        <v>10157817.59</v>
      </c>
      <c r="H625" s="9">
        <f t="shared" si="18"/>
        <v>25.441581432939241</v>
      </c>
      <c r="I625" s="10">
        <f t="shared" si="19"/>
        <v>29768228.739999998</v>
      </c>
    </row>
    <row r="626" spans="1:9" ht="31.5" outlineLevel="7" x14ac:dyDescent="0.25">
      <c r="A626" s="4" t="s">
        <v>17</v>
      </c>
      <c r="B626" s="5" t="s">
        <v>498</v>
      </c>
      <c r="C626" s="5" t="s">
        <v>214</v>
      </c>
      <c r="D626" s="5" t="s">
        <v>552</v>
      </c>
      <c r="E626" s="5" t="s">
        <v>18</v>
      </c>
      <c r="F626" s="6">
        <v>609407.9</v>
      </c>
      <c r="G626" s="6">
        <v>154087.51</v>
      </c>
      <c r="H626" s="9">
        <f t="shared" si="18"/>
        <v>25.284790367830805</v>
      </c>
      <c r="I626" s="10">
        <f t="shared" si="19"/>
        <v>455320.39</v>
      </c>
    </row>
    <row r="627" spans="1:9" ht="15.75" outlineLevel="7" x14ac:dyDescent="0.25">
      <c r="A627" s="4" t="s">
        <v>75</v>
      </c>
      <c r="B627" s="5" t="s">
        <v>498</v>
      </c>
      <c r="C627" s="5" t="s">
        <v>214</v>
      </c>
      <c r="D627" s="5" t="s">
        <v>552</v>
      </c>
      <c r="E627" s="5" t="s">
        <v>76</v>
      </c>
      <c r="F627" s="6">
        <v>39316638.43</v>
      </c>
      <c r="G627" s="6">
        <v>10003730.08</v>
      </c>
      <c r="H627" s="9">
        <f t="shared" si="18"/>
        <v>25.444011694465711</v>
      </c>
      <c r="I627" s="10">
        <f t="shared" si="19"/>
        <v>29312908.350000001</v>
      </c>
    </row>
    <row r="628" spans="1:9" ht="94.5" outlineLevel="6" x14ac:dyDescent="0.25">
      <c r="A628" s="11" t="s">
        <v>553</v>
      </c>
      <c r="B628" s="5" t="s">
        <v>498</v>
      </c>
      <c r="C628" s="5" t="s">
        <v>214</v>
      </c>
      <c r="D628" s="5" t="s">
        <v>554</v>
      </c>
      <c r="E628" s="5"/>
      <c r="F628" s="6">
        <v>221260.33</v>
      </c>
      <c r="G628" s="6">
        <v>55202.13</v>
      </c>
      <c r="H628" s="9">
        <f t="shared" si="18"/>
        <v>24.948950406066917</v>
      </c>
      <c r="I628" s="10">
        <f t="shared" si="19"/>
        <v>166058.19999999998</v>
      </c>
    </row>
    <row r="629" spans="1:9" ht="31.5" outlineLevel="7" x14ac:dyDescent="0.25">
      <c r="A629" s="4" t="s">
        <v>17</v>
      </c>
      <c r="B629" s="5" t="s">
        <v>498</v>
      </c>
      <c r="C629" s="5" t="s">
        <v>214</v>
      </c>
      <c r="D629" s="5" t="s">
        <v>554</v>
      </c>
      <c r="E629" s="5" t="s">
        <v>18</v>
      </c>
      <c r="F629" s="6">
        <v>3377.18</v>
      </c>
      <c r="G629" s="6">
        <v>898.21</v>
      </c>
      <c r="H629" s="9">
        <f t="shared" si="18"/>
        <v>26.596450292847884</v>
      </c>
      <c r="I629" s="10">
        <f t="shared" si="19"/>
        <v>2478.9699999999998</v>
      </c>
    </row>
    <row r="630" spans="1:9" ht="15.75" outlineLevel="7" x14ac:dyDescent="0.25">
      <c r="A630" s="4" t="s">
        <v>75</v>
      </c>
      <c r="B630" s="5" t="s">
        <v>498</v>
      </c>
      <c r="C630" s="5" t="s">
        <v>214</v>
      </c>
      <c r="D630" s="5" t="s">
        <v>554</v>
      </c>
      <c r="E630" s="5" t="s">
        <v>76</v>
      </c>
      <c r="F630" s="6">
        <v>217883.15</v>
      </c>
      <c r="G630" s="6">
        <v>54303.92</v>
      </c>
      <c r="H630" s="9">
        <f t="shared" si="18"/>
        <v>24.923414224551095</v>
      </c>
      <c r="I630" s="10">
        <f t="shared" si="19"/>
        <v>163579.22999999998</v>
      </c>
    </row>
    <row r="631" spans="1:9" ht="94.5" outlineLevel="6" x14ac:dyDescent="0.25">
      <c r="A631" s="11" t="s">
        <v>555</v>
      </c>
      <c r="B631" s="5" t="s">
        <v>498</v>
      </c>
      <c r="C631" s="5" t="s">
        <v>214</v>
      </c>
      <c r="D631" s="5" t="s">
        <v>556</v>
      </c>
      <c r="E631" s="5"/>
      <c r="F631" s="6">
        <v>15486.2</v>
      </c>
      <c r="G631" s="6">
        <v>2557.8000000000002</v>
      </c>
      <c r="H631" s="9">
        <f t="shared" si="18"/>
        <v>16.51664062197311</v>
      </c>
      <c r="I631" s="10">
        <f t="shared" si="19"/>
        <v>12928.400000000001</v>
      </c>
    </row>
    <row r="632" spans="1:9" ht="31.5" outlineLevel="7" x14ac:dyDescent="0.25">
      <c r="A632" s="4" t="s">
        <v>17</v>
      </c>
      <c r="B632" s="5" t="s">
        <v>498</v>
      </c>
      <c r="C632" s="5" t="s">
        <v>214</v>
      </c>
      <c r="D632" s="5" t="s">
        <v>556</v>
      </c>
      <c r="E632" s="5" t="s">
        <v>18</v>
      </c>
      <c r="F632" s="6">
        <v>228.86</v>
      </c>
      <c r="G632" s="6">
        <v>37.799999999999997</v>
      </c>
      <c r="H632" s="9">
        <f t="shared" si="18"/>
        <v>16.516647732238045</v>
      </c>
      <c r="I632" s="10">
        <f t="shared" si="19"/>
        <v>191.06</v>
      </c>
    </row>
    <row r="633" spans="1:9" ht="15.75" outlineLevel="7" x14ac:dyDescent="0.25">
      <c r="A633" s="4" t="s">
        <v>75</v>
      </c>
      <c r="B633" s="5" t="s">
        <v>498</v>
      </c>
      <c r="C633" s="5" t="s">
        <v>214</v>
      </c>
      <c r="D633" s="5" t="s">
        <v>556</v>
      </c>
      <c r="E633" s="5" t="s">
        <v>76</v>
      </c>
      <c r="F633" s="6">
        <v>15257.34</v>
      </c>
      <c r="G633" s="6">
        <v>2520</v>
      </c>
      <c r="H633" s="9">
        <f t="shared" si="18"/>
        <v>16.516640515319185</v>
      </c>
      <c r="I633" s="10">
        <f t="shared" si="19"/>
        <v>12737.34</v>
      </c>
    </row>
    <row r="634" spans="1:9" ht="94.5" outlineLevel="6" x14ac:dyDescent="0.25">
      <c r="A634" s="11" t="s">
        <v>557</v>
      </c>
      <c r="B634" s="5" t="s">
        <v>498</v>
      </c>
      <c r="C634" s="5" t="s">
        <v>214</v>
      </c>
      <c r="D634" s="5" t="s">
        <v>558</v>
      </c>
      <c r="E634" s="5"/>
      <c r="F634" s="6">
        <v>12678780.029999999</v>
      </c>
      <c r="G634" s="6">
        <v>3192375.83</v>
      </c>
      <c r="H634" s="9">
        <f t="shared" si="18"/>
        <v>25.178888051108494</v>
      </c>
      <c r="I634" s="10">
        <f t="shared" si="19"/>
        <v>9486404.1999999993</v>
      </c>
    </row>
    <row r="635" spans="1:9" ht="31.5" outlineLevel="7" x14ac:dyDescent="0.25">
      <c r="A635" s="4" t="s">
        <v>17</v>
      </c>
      <c r="B635" s="5" t="s">
        <v>498</v>
      </c>
      <c r="C635" s="5" t="s">
        <v>214</v>
      </c>
      <c r="D635" s="5" t="s">
        <v>558</v>
      </c>
      <c r="E635" s="5" t="s">
        <v>18</v>
      </c>
      <c r="F635" s="6">
        <v>345336.42</v>
      </c>
      <c r="G635" s="6">
        <v>85269.47</v>
      </c>
      <c r="H635" s="9">
        <f t="shared" si="18"/>
        <v>24.691710767141213</v>
      </c>
      <c r="I635" s="10">
        <f t="shared" si="19"/>
        <v>260066.94999999998</v>
      </c>
    </row>
    <row r="636" spans="1:9" ht="15.75" outlineLevel="7" x14ac:dyDescent="0.25">
      <c r="A636" s="4" t="s">
        <v>75</v>
      </c>
      <c r="B636" s="5" t="s">
        <v>498</v>
      </c>
      <c r="C636" s="5" t="s">
        <v>214</v>
      </c>
      <c r="D636" s="5" t="s">
        <v>558</v>
      </c>
      <c r="E636" s="5" t="s">
        <v>76</v>
      </c>
      <c r="F636" s="6">
        <v>12333443.609999999</v>
      </c>
      <c r="G636" s="6">
        <v>3107106.36</v>
      </c>
      <c r="H636" s="9">
        <f t="shared" si="18"/>
        <v>25.192529015016916</v>
      </c>
      <c r="I636" s="10">
        <f t="shared" si="19"/>
        <v>9226337.25</v>
      </c>
    </row>
    <row r="637" spans="1:9" ht="47.25" outlineLevel="6" x14ac:dyDescent="0.25">
      <c r="A637" s="4" t="s">
        <v>559</v>
      </c>
      <c r="B637" s="5" t="s">
        <v>498</v>
      </c>
      <c r="C637" s="5" t="s">
        <v>214</v>
      </c>
      <c r="D637" s="5" t="s">
        <v>560</v>
      </c>
      <c r="E637" s="5"/>
      <c r="F637" s="6">
        <v>978300</v>
      </c>
      <c r="G637" s="6">
        <v>127579.44</v>
      </c>
      <c r="H637" s="9">
        <f t="shared" si="18"/>
        <v>13.040932229377491</v>
      </c>
      <c r="I637" s="10">
        <f t="shared" si="19"/>
        <v>850720.56</v>
      </c>
    </row>
    <row r="638" spans="1:9" ht="31.5" outlineLevel="7" x14ac:dyDescent="0.25">
      <c r="A638" s="4" t="s">
        <v>17</v>
      </c>
      <c r="B638" s="5" t="s">
        <v>498</v>
      </c>
      <c r="C638" s="5" t="s">
        <v>214</v>
      </c>
      <c r="D638" s="5" t="s">
        <v>560</v>
      </c>
      <c r="E638" s="5" t="s">
        <v>18</v>
      </c>
      <c r="F638" s="6">
        <v>17298</v>
      </c>
      <c r="G638" s="6">
        <v>0</v>
      </c>
      <c r="H638" s="9">
        <f t="shared" si="18"/>
        <v>0</v>
      </c>
      <c r="I638" s="10">
        <f t="shared" si="19"/>
        <v>17298</v>
      </c>
    </row>
    <row r="639" spans="1:9" ht="15.75" outlineLevel="7" x14ac:dyDescent="0.25">
      <c r="A639" s="4" t="s">
        <v>75</v>
      </c>
      <c r="B639" s="5" t="s">
        <v>498</v>
      </c>
      <c r="C639" s="5" t="s">
        <v>214</v>
      </c>
      <c r="D639" s="5" t="s">
        <v>560</v>
      </c>
      <c r="E639" s="5" t="s">
        <v>76</v>
      </c>
      <c r="F639" s="6">
        <v>961002</v>
      </c>
      <c r="G639" s="6">
        <v>127579.44</v>
      </c>
      <c r="H639" s="9">
        <f t="shared" si="18"/>
        <v>13.275668520981226</v>
      </c>
      <c r="I639" s="10">
        <f t="shared" si="19"/>
        <v>833422.56</v>
      </c>
    </row>
    <row r="640" spans="1:9" ht="63" outlineLevel="6" x14ac:dyDescent="0.25">
      <c r="A640" s="4" t="s">
        <v>561</v>
      </c>
      <c r="B640" s="5" t="s">
        <v>498</v>
      </c>
      <c r="C640" s="5" t="s">
        <v>214</v>
      </c>
      <c r="D640" s="5" t="s">
        <v>562</v>
      </c>
      <c r="E640" s="5"/>
      <c r="F640" s="6">
        <v>5761543.9199999999</v>
      </c>
      <c r="G640" s="6">
        <v>1259350</v>
      </c>
      <c r="H640" s="9">
        <f t="shared" si="18"/>
        <v>21.857856461502077</v>
      </c>
      <c r="I640" s="10">
        <f t="shared" si="19"/>
        <v>4502193.92</v>
      </c>
    </row>
    <row r="641" spans="1:9" ht="31.5" outlineLevel="7" x14ac:dyDescent="0.25">
      <c r="A641" s="4" t="s">
        <v>17</v>
      </c>
      <c r="B641" s="5" t="s">
        <v>498</v>
      </c>
      <c r="C641" s="5" t="s">
        <v>214</v>
      </c>
      <c r="D641" s="5" t="s">
        <v>562</v>
      </c>
      <c r="E641" s="5" t="s">
        <v>18</v>
      </c>
      <c r="F641" s="6">
        <v>79547.95</v>
      </c>
      <c r="G641" s="6">
        <v>17326.37</v>
      </c>
      <c r="H641" s="9">
        <f t="shared" si="18"/>
        <v>21.781038983405608</v>
      </c>
      <c r="I641" s="10">
        <f t="shared" si="19"/>
        <v>62221.58</v>
      </c>
    </row>
    <row r="642" spans="1:9" ht="15.75" outlineLevel="7" x14ac:dyDescent="0.25">
      <c r="A642" s="4" t="s">
        <v>75</v>
      </c>
      <c r="B642" s="5" t="s">
        <v>498</v>
      </c>
      <c r="C642" s="5" t="s">
        <v>214</v>
      </c>
      <c r="D642" s="5" t="s">
        <v>562</v>
      </c>
      <c r="E642" s="5" t="s">
        <v>76</v>
      </c>
      <c r="F642" s="6">
        <v>5681995.9699999997</v>
      </c>
      <c r="G642" s="6">
        <v>1242023.6299999999</v>
      </c>
      <c r="H642" s="9">
        <f t="shared" si="18"/>
        <v>21.858931906282219</v>
      </c>
      <c r="I642" s="10">
        <f t="shared" si="19"/>
        <v>4439972.34</v>
      </c>
    </row>
    <row r="643" spans="1:9" ht="47.25" outlineLevel="6" x14ac:dyDescent="0.25">
      <c r="A643" s="4" t="s">
        <v>563</v>
      </c>
      <c r="B643" s="5" t="s">
        <v>498</v>
      </c>
      <c r="C643" s="5" t="s">
        <v>214</v>
      </c>
      <c r="D643" s="5" t="s">
        <v>564</v>
      </c>
      <c r="E643" s="5"/>
      <c r="F643" s="6">
        <v>8150012.7800000003</v>
      </c>
      <c r="G643" s="6">
        <v>7946825.4299999997</v>
      </c>
      <c r="H643" s="9">
        <f t="shared" si="18"/>
        <v>97.506907590395215</v>
      </c>
      <c r="I643" s="10">
        <f t="shared" si="19"/>
        <v>203187.35000000056</v>
      </c>
    </row>
    <row r="644" spans="1:9" ht="31.5" outlineLevel="7" x14ac:dyDescent="0.25">
      <c r="A644" s="4" t="s">
        <v>17</v>
      </c>
      <c r="B644" s="5" t="s">
        <v>498</v>
      </c>
      <c r="C644" s="5" t="s">
        <v>214</v>
      </c>
      <c r="D644" s="5" t="s">
        <v>564</v>
      </c>
      <c r="E644" s="5" t="s">
        <v>18</v>
      </c>
      <c r="F644" s="6">
        <v>120443.54</v>
      </c>
      <c r="G644" s="6">
        <v>117440.76</v>
      </c>
      <c r="H644" s="9">
        <f t="shared" si="18"/>
        <v>97.506898252907547</v>
      </c>
      <c r="I644" s="10">
        <f t="shared" si="19"/>
        <v>3002.7799999999988</v>
      </c>
    </row>
    <row r="645" spans="1:9" ht="15.75" outlineLevel="7" x14ac:dyDescent="0.25">
      <c r="A645" s="4" t="s">
        <v>75</v>
      </c>
      <c r="B645" s="5" t="s">
        <v>498</v>
      </c>
      <c r="C645" s="5" t="s">
        <v>214</v>
      </c>
      <c r="D645" s="5" t="s">
        <v>564</v>
      </c>
      <c r="E645" s="5" t="s">
        <v>76</v>
      </c>
      <c r="F645" s="6">
        <v>8029569.2400000002</v>
      </c>
      <c r="G645" s="6">
        <v>7829384.6699999999</v>
      </c>
      <c r="H645" s="9">
        <f t="shared" si="18"/>
        <v>97.506907730457527</v>
      </c>
      <c r="I645" s="10">
        <f t="shared" si="19"/>
        <v>200184.5700000003</v>
      </c>
    </row>
    <row r="646" spans="1:9" ht="31.5" outlineLevel="6" x14ac:dyDescent="0.25">
      <c r="A646" s="4" t="s">
        <v>565</v>
      </c>
      <c r="B646" s="5" t="s">
        <v>498</v>
      </c>
      <c r="C646" s="5" t="s">
        <v>214</v>
      </c>
      <c r="D646" s="5" t="s">
        <v>566</v>
      </c>
      <c r="E646" s="5"/>
      <c r="F646" s="6">
        <v>43577651.259999998</v>
      </c>
      <c r="G646" s="6">
        <v>14880573.51</v>
      </c>
      <c r="H646" s="9">
        <f t="shared" ref="H646:H709" si="20">G646/F646*100</f>
        <v>34.147259156343985</v>
      </c>
      <c r="I646" s="10">
        <f t="shared" ref="I646:I709" si="21">F646-G646</f>
        <v>28697077.75</v>
      </c>
    </row>
    <row r="647" spans="1:9" ht="31.5" outlineLevel="7" x14ac:dyDescent="0.25">
      <c r="A647" s="4" t="s">
        <v>17</v>
      </c>
      <c r="B647" s="5" t="s">
        <v>498</v>
      </c>
      <c r="C647" s="5" t="s">
        <v>214</v>
      </c>
      <c r="D647" s="5" t="s">
        <v>566</v>
      </c>
      <c r="E647" s="5" t="s">
        <v>18</v>
      </c>
      <c r="F647" s="6">
        <v>160642.93</v>
      </c>
      <c r="G647" s="6">
        <v>59936.39</v>
      </c>
      <c r="H647" s="9">
        <f t="shared" si="20"/>
        <v>37.310319227867673</v>
      </c>
      <c r="I647" s="10">
        <f t="shared" si="21"/>
        <v>100706.54</v>
      </c>
    </row>
    <row r="648" spans="1:9" ht="15.75" outlineLevel="7" x14ac:dyDescent="0.25">
      <c r="A648" s="4" t="s">
        <v>75</v>
      </c>
      <c r="B648" s="5" t="s">
        <v>498</v>
      </c>
      <c r="C648" s="5" t="s">
        <v>214</v>
      </c>
      <c r="D648" s="5" t="s">
        <v>566</v>
      </c>
      <c r="E648" s="5" t="s">
        <v>76</v>
      </c>
      <c r="F648" s="6">
        <v>43417008.329999998</v>
      </c>
      <c r="G648" s="6">
        <v>14820637.119999999</v>
      </c>
      <c r="H648" s="9">
        <f t="shared" si="20"/>
        <v>34.135555834139161</v>
      </c>
      <c r="I648" s="10">
        <f t="shared" si="21"/>
        <v>28596371.210000001</v>
      </c>
    </row>
    <row r="649" spans="1:9" ht="31.5" outlineLevel="5" x14ac:dyDescent="0.25">
      <c r="A649" s="4" t="s">
        <v>567</v>
      </c>
      <c r="B649" s="5" t="s">
        <v>498</v>
      </c>
      <c r="C649" s="5" t="s">
        <v>214</v>
      </c>
      <c r="D649" s="5" t="s">
        <v>568</v>
      </c>
      <c r="E649" s="5"/>
      <c r="F649" s="6">
        <v>108000846</v>
      </c>
      <c r="G649" s="6">
        <v>39108939.899999999</v>
      </c>
      <c r="H649" s="9">
        <f t="shared" si="20"/>
        <v>36.211697730589997</v>
      </c>
      <c r="I649" s="10">
        <f t="shared" si="21"/>
        <v>68891906.099999994</v>
      </c>
    </row>
    <row r="650" spans="1:9" ht="47.25" outlineLevel="6" x14ac:dyDescent="0.25">
      <c r="A650" s="4" t="s">
        <v>569</v>
      </c>
      <c r="B650" s="5" t="s">
        <v>498</v>
      </c>
      <c r="C650" s="5" t="s">
        <v>214</v>
      </c>
      <c r="D650" s="5" t="s">
        <v>570</v>
      </c>
      <c r="E650" s="5"/>
      <c r="F650" s="6">
        <v>108000846</v>
      </c>
      <c r="G650" s="6">
        <v>39108939.899999999</v>
      </c>
      <c r="H650" s="9">
        <f t="shared" si="20"/>
        <v>36.211697730589997</v>
      </c>
      <c r="I650" s="10">
        <f t="shared" si="21"/>
        <v>68891906.099999994</v>
      </c>
    </row>
    <row r="651" spans="1:9" ht="31.5" outlineLevel="7" x14ac:dyDescent="0.25">
      <c r="A651" s="4" t="s">
        <v>17</v>
      </c>
      <c r="B651" s="5" t="s">
        <v>498</v>
      </c>
      <c r="C651" s="5" t="s">
        <v>214</v>
      </c>
      <c r="D651" s="5" t="s">
        <v>570</v>
      </c>
      <c r="E651" s="5" t="s">
        <v>18</v>
      </c>
      <c r="F651" s="6">
        <v>1596071</v>
      </c>
      <c r="G651" s="6">
        <v>574811.93999999994</v>
      </c>
      <c r="H651" s="9">
        <f t="shared" si="20"/>
        <v>36.014183579552537</v>
      </c>
      <c r="I651" s="10">
        <f t="shared" si="21"/>
        <v>1021259.06</v>
      </c>
    </row>
    <row r="652" spans="1:9" ht="15.75" outlineLevel="7" x14ac:dyDescent="0.25">
      <c r="A652" s="4" t="s">
        <v>75</v>
      </c>
      <c r="B652" s="5" t="s">
        <v>498</v>
      </c>
      <c r="C652" s="5" t="s">
        <v>214</v>
      </c>
      <c r="D652" s="5" t="s">
        <v>570</v>
      </c>
      <c r="E652" s="5" t="s">
        <v>76</v>
      </c>
      <c r="F652" s="6">
        <v>106404775</v>
      </c>
      <c r="G652" s="6">
        <v>38534127.960000001</v>
      </c>
      <c r="H652" s="9">
        <f t="shared" si="20"/>
        <v>36.214660441695408</v>
      </c>
      <c r="I652" s="10">
        <f t="shared" si="21"/>
        <v>67870647.039999992</v>
      </c>
    </row>
    <row r="653" spans="1:9" ht="47.25" outlineLevel="3" x14ac:dyDescent="0.25">
      <c r="A653" s="4" t="s">
        <v>368</v>
      </c>
      <c r="B653" s="5" t="s">
        <v>498</v>
      </c>
      <c r="C653" s="5" t="s">
        <v>214</v>
      </c>
      <c r="D653" s="5" t="s">
        <v>369</v>
      </c>
      <c r="E653" s="5"/>
      <c r="F653" s="6">
        <v>360700</v>
      </c>
      <c r="G653" s="6">
        <v>0</v>
      </c>
      <c r="H653" s="9">
        <f t="shared" si="20"/>
        <v>0</v>
      </c>
      <c r="I653" s="10">
        <f t="shared" si="21"/>
        <v>360700</v>
      </c>
    </row>
    <row r="654" spans="1:9" ht="15.75" outlineLevel="4" x14ac:dyDescent="0.25">
      <c r="A654" s="4" t="s">
        <v>37</v>
      </c>
      <c r="B654" s="5" t="s">
        <v>498</v>
      </c>
      <c r="C654" s="5" t="s">
        <v>214</v>
      </c>
      <c r="D654" s="5" t="s">
        <v>370</v>
      </c>
      <c r="E654" s="5"/>
      <c r="F654" s="6">
        <v>360700</v>
      </c>
      <c r="G654" s="6">
        <v>0</v>
      </c>
      <c r="H654" s="9">
        <f t="shared" si="20"/>
        <v>0</v>
      </c>
      <c r="I654" s="10">
        <f t="shared" si="21"/>
        <v>360700</v>
      </c>
    </row>
    <row r="655" spans="1:9" ht="31.5" outlineLevel="5" x14ac:dyDescent="0.25">
      <c r="A655" s="4" t="s">
        <v>371</v>
      </c>
      <c r="B655" s="5" t="s">
        <v>498</v>
      </c>
      <c r="C655" s="5" t="s">
        <v>214</v>
      </c>
      <c r="D655" s="5" t="s">
        <v>372</v>
      </c>
      <c r="E655" s="5"/>
      <c r="F655" s="6">
        <v>360700</v>
      </c>
      <c r="G655" s="6">
        <v>0</v>
      </c>
      <c r="H655" s="9">
        <f t="shared" si="20"/>
        <v>0</v>
      </c>
      <c r="I655" s="10">
        <f t="shared" si="21"/>
        <v>360700</v>
      </c>
    </row>
    <row r="656" spans="1:9" ht="31.5" outlineLevel="6" x14ac:dyDescent="0.25">
      <c r="A656" s="4" t="s">
        <v>487</v>
      </c>
      <c r="B656" s="5" t="s">
        <v>498</v>
      </c>
      <c r="C656" s="5" t="s">
        <v>214</v>
      </c>
      <c r="D656" s="5" t="s">
        <v>488</v>
      </c>
      <c r="E656" s="5"/>
      <c r="F656" s="6">
        <v>360700</v>
      </c>
      <c r="G656" s="6">
        <v>0</v>
      </c>
      <c r="H656" s="9">
        <f t="shared" si="20"/>
        <v>0</v>
      </c>
      <c r="I656" s="10">
        <f t="shared" si="21"/>
        <v>360700</v>
      </c>
    </row>
    <row r="657" spans="1:9" ht="31.5" outlineLevel="7" x14ac:dyDescent="0.25">
      <c r="A657" s="4" t="s">
        <v>174</v>
      </c>
      <c r="B657" s="5" t="s">
        <v>498</v>
      </c>
      <c r="C657" s="5" t="s">
        <v>214</v>
      </c>
      <c r="D657" s="5" t="s">
        <v>488</v>
      </c>
      <c r="E657" s="5" t="s">
        <v>175</v>
      </c>
      <c r="F657" s="6">
        <v>360700</v>
      </c>
      <c r="G657" s="6">
        <v>0</v>
      </c>
      <c r="H657" s="9">
        <f t="shared" si="20"/>
        <v>0</v>
      </c>
      <c r="I657" s="10">
        <f t="shared" si="21"/>
        <v>360700</v>
      </c>
    </row>
    <row r="658" spans="1:9" ht="15.75" outlineLevel="2" x14ac:dyDescent="0.25">
      <c r="A658" s="4" t="s">
        <v>271</v>
      </c>
      <c r="B658" s="5" t="s">
        <v>498</v>
      </c>
      <c r="C658" s="5" t="s">
        <v>272</v>
      </c>
      <c r="D658" s="5"/>
      <c r="E658" s="5"/>
      <c r="F658" s="6">
        <v>133368610</v>
      </c>
      <c r="G658" s="6">
        <v>28384024.640000001</v>
      </c>
      <c r="H658" s="9">
        <f t="shared" si="20"/>
        <v>21.282387692276316</v>
      </c>
      <c r="I658" s="10">
        <f t="shared" si="21"/>
        <v>104984585.36</v>
      </c>
    </row>
    <row r="659" spans="1:9" ht="31.5" outlineLevel="3" x14ac:dyDescent="0.25">
      <c r="A659" s="4" t="s">
        <v>507</v>
      </c>
      <c r="B659" s="5" t="s">
        <v>498</v>
      </c>
      <c r="C659" s="5" t="s">
        <v>272</v>
      </c>
      <c r="D659" s="5" t="s">
        <v>508</v>
      </c>
      <c r="E659" s="5"/>
      <c r="F659" s="6">
        <v>133368610</v>
      </c>
      <c r="G659" s="6">
        <v>28384024.640000001</v>
      </c>
      <c r="H659" s="9">
        <f t="shared" si="20"/>
        <v>21.282387692276316</v>
      </c>
      <c r="I659" s="10">
        <f t="shared" si="21"/>
        <v>104984585.36</v>
      </c>
    </row>
    <row r="660" spans="1:9" ht="15.75" outlineLevel="4" x14ac:dyDescent="0.25">
      <c r="A660" s="4" t="s">
        <v>37</v>
      </c>
      <c r="B660" s="5" t="s">
        <v>498</v>
      </c>
      <c r="C660" s="5" t="s">
        <v>272</v>
      </c>
      <c r="D660" s="5" t="s">
        <v>509</v>
      </c>
      <c r="E660" s="5"/>
      <c r="F660" s="6">
        <v>133368610</v>
      </c>
      <c r="G660" s="6">
        <v>28384024.640000001</v>
      </c>
      <c r="H660" s="9">
        <f t="shared" si="20"/>
        <v>21.282387692276316</v>
      </c>
      <c r="I660" s="10">
        <f t="shared" si="21"/>
        <v>104984585.36</v>
      </c>
    </row>
    <row r="661" spans="1:9" ht="31.5" outlineLevel="5" x14ac:dyDescent="0.25">
      <c r="A661" s="4" t="s">
        <v>567</v>
      </c>
      <c r="B661" s="5" t="s">
        <v>498</v>
      </c>
      <c r="C661" s="5" t="s">
        <v>272</v>
      </c>
      <c r="D661" s="5" t="s">
        <v>568</v>
      </c>
      <c r="E661" s="5"/>
      <c r="F661" s="6">
        <v>36143100</v>
      </c>
      <c r="G661" s="6">
        <v>7921650.5099999998</v>
      </c>
      <c r="H661" s="9">
        <f t="shared" si="20"/>
        <v>21.917462835229962</v>
      </c>
      <c r="I661" s="10">
        <f t="shared" si="21"/>
        <v>28221449.490000002</v>
      </c>
    </row>
    <row r="662" spans="1:9" ht="31.5" outlineLevel="6" x14ac:dyDescent="0.25">
      <c r="A662" s="4" t="s">
        <v>571</v>
      </c>
      <c r="B662" s="5" t="s">
        <v>498</v>
      </c>
      <c r="C662" s="5" t="s">
        <v>272</v>
      </c>
      <c r="D662" s="5" t="s">
        <v>572</v>
      </c>
      <c r="E662" s="5"/>
      <c r="F662" s="6">
        <v>3299200</v>
      </c>
      <c r="G662" s="6">
        <v>781456</v>
      </c>
      <c r="H662" s="9">
        <f t="shared" si="20"/>
        <v>23.68622696411251</v>
      </c>
      <c r="I662" s="10">
        <f t="shared" si="21"/>
        <v>2517744</v>
      </c>
    </row>
    <row r="663" spans="1:9" ht="31.5" outlineLevel="7" x14ac:dyDescent="0.25">
      <c r="A663" s="4" t="s">
        <v>17</v>
      </c>
      <c r="B663" s="5" t="s">
        <v>498</v>
      </c>
      <c r="C663" s="5" t="s">
        <v>272</v>
      </c>
      <c r="D663" s="5" t="s">
        <v>572</v>
      </c>
      <c r="E663" s="5" t="s">
        <v>18</v>
      </c>
      <c r="F663" s="6">
        <v>48757</v>
      </c>
      <c r="G663" s="6">
        <v>10099.719999999999</v>
      </c>
      <c r="H663" s="9">
        <f t="shared" si="20"/>
        <v>20.714399983592099</v>
      </c>
      <c r="I663" s="10">
        <f t="shared" si="21"/>
        <v>38657.279999999999</v>
      </c>
    </row>
    <row r="664" spans="1:9" ht="15.75" outlineLevel="7" x14ac:dyDescent="0.25">
      <c r="A664" s="4" t="s">
        <v>75</v>
      </c>
      <c r="B664" s="5" t="s">
        <v>498</v>
      </c>
      <c r="C664" s="5" t="s">
        <v>272</v>
      </c>
      <c r="D664" s="5" t="s">
        <v>572</v>
      </c>
      <c r="E664" s="5" t="s">
        <v>76</v>
      </c>
      <c r="F664" s="6">
        <v>3250443</v>
      </c>
      <c r="G664" s="6">
        <v>771356.28</v>
      </c>
      <c r="H664" s="9">
        <f t="shared" si="20"/>
        <v>23.730804693391025</v>
      </c>
      <c r="I664" s="10">
        <f t="shared" si="21"/>
        <v>2479086.7199999997</v>
      </c>
    </row>
    <row r="665" spans="1:9" ht="31.5" outlineLevel="6" x14ac:dyDescent="0.25">
      <c r="A665" s="4" t="s">
        <v>573</v>
      </c>
      <c r="B665" s="5" t="s">
        <v>498</v>
      </c>
      <c r="C665" s="5" t="s">
        <v>272</v>
      </c>
      <c r="D665" s="5" t="s">
        <v>574</v>
      </c>
      <c r="E665" s="5"/>
      <c r="F665" s="6">
        <v>9022700</v>
      </c>
      <c r="G665" s="6">
        <v>1632384.51</v>
      </c>
      <c r="H665" s="9">
        <f t="shared" si="20"/>
        <v>18.091973688585455</v>
      </c>
      <c r="I665" s="10">
        <f t="shared" si="21"/>
        <v>7390315.4900000002</v>
      </c>
    </row>
    <row r="666" spans="1:9" ht="31.5" outlineLevel="7" x14ac:dyDescent="0.25">
      <c r="A666" s="4" t="s">
        <v>17</v>
      </c>
      <c r="B666" s="5" t="s">
        <v>498</v>
      </c>
      <c r="C666" s="5" t="s">
        <v>272</v>
      </c>
      <c r="D666" s="5" t="s">
        <v>574</v>
      </c>
      <c r="E666" s="5" t="s">
        <v>18</v>
      </c>
      <c r="F666" s="6">
        <v>133340</v>
      </c>
      <c r="G666" s="6">
        <v>23859.51</v>
      </c>
      <c r="H666" s="9">
        <f t="shared" si="20"/>
        <v>17.893737813109343</v>
      </c>
      <c r="I666" s="10">
        <f t="shared" si="21"/>
        <v>109480.49</v>
      </c>
    </row>
    <row r="667" spans="1:9" ht="15.75" outlineLevel="7" x14ac:dyDescent="0.25">
      <c r="A667" s="4" t="s">
        <v>75</v>
      </c>
      <c r="B667" s="5" t="s">
        <v>498</v>
      </c>
      <c r="C667" s="5" t="s">
        <v>272</v>
      </c>
      <c r="D667" s="5" t="s">
        <v>574</v>
      </c>
      <c r="E667" s="5" t="s">
        <v>76</v>
      </c>
      <c r="F667" s="6">
        <v>8889360</v>
      </c>
      <c r="G667" s="6">
        <v>1608525</v>
      </c>
      <c r="H667" s="9">
        <f t="shared" si="20"/>
        <v>18.094947217797458</v>
      </c>
      <c r="I667" s="10">
        <f t="shared" si="21"/>
        <v>7280835</v>
      </c>
    </row>
    <row r="668" spans="1:9" ht="47.25" outlineLevel="6" x14ac:dyDescent="0.25">
      <c r="A668" s="4" t="s">
        <v>575</v>
      </c>
      <c r="B668" s="5" t="s">
        <v>498</v>
      </c>
      <c r="C668" s="5" t="s">
        <v>272</v>
      </c>
      <c r="D668" s="5" t="s">
        <v>576</v>
      </c>
      <c r="E668" s="5"/>
      <c r="F668" s="6">
        <v>23821200</v>
      </c>
      <c r="G668" s="6">
        <v>5507810</v>
      </c>
      <c r="H668" s="9">
        <f t="shared" si="20"/>
        <v>23.121463234429836</v>
      </c>
      <c r="I668" s="10">
        <f t="shared" si="21"/>
        <v>18313390</v>
      </c>
    </row>
    <row r="669" spans="1:9" ht="31.5" outlineLevel="7" x14ac:dyDescent="0.25">
      <c r="A669" s="4" t="s">
        <v>17</v>
      </c>
      <c r="B669" s="5" t="s">
        <v>498</v>
      </c>
      <c r="C669" s="5" t="s">
        <v>272</v>
      </c>
      <c r="D669" s="5" t="s">
        <v>576</v>
      </c>
      <c r="E669" s="5" t="s">
        <v>18</v>
      </c>
      <c r="F669" s="6">
        <v>352037</v>
      </c>
      <c r="G669" s="6">
        <v>79410</v>
      </c>
      <c r="H669" s="9">
        <f t="shared" si="20"/>
        <v>22.557288012339612</v>
      </c>
      <c r="I669" s="10">
        <f t="shared" si="21"/>
        <v>272627</v>
      </c>
    </row>
    <row r="670" spans="1:9" ht="15.75" outlineLevel="7" x14ac:dyDescent="0.25">
      <c r="A670" s="4" t="s">
        <v>75</v>
      </c>
      <c r="B670" s="5" t="s">
        <v>498</v>
      </c>
      <c r="C670" s="5" t="s">
        <v>272</v>
      </c>
      <c r="D670" s="5" t="s">
        <v>576</v>
      </c>
      <c r="E670" s="5" t="s">
        <v>76</v>
      </c>
      <c r="F670" s="6">
        <v>23469163</v>
      </c>
      <c r="G670" s="6">
        <v>5428400</v>
      </c>
      <c r="H670" s="9">
        <f t="shared" si="20"/>
        <v>23.129925852063835</v>
      </c>
      <c r="I670" s="10">
        <f t="shared" si="21"/>
        <v>18040763</v>
      </c>
    </row>
    <row r="671" spans="1:9" ht="31.5" outlineLevel="5" x14ac:dyDescent="0.25">
      <c r="A671" s="4" t="s">
        <v>577</v>
      </c>
      <c r="B671" s="5" t="s">
        <v>498</v>
      </c>
      <c r="C671" s="5" t="s">
        <v>272</v>
      </c>
      <c r="D671" s="5" t="s">
        <v>578</v>
      </c>
      <c r="E671" s="5"/>
      <c r="F671" s="6">
        <v>97225510</v>
      </c>
      <c r="G671" s="6">
        <v>20462374.129999999</v>
      </c>
      <c r="H671" s="9">
        <f t="shared" si="20"/>
        <v>21.046301665067119</v>
      </c>
      <c r="I671" s="10">
        <f t="shared" si="21"/>
        <v>76763135.870000005</v>
      </c>
    </row>
    <row r="672" spans="1:9" ht="63" outlineLevel="6" x14ac:dyDescent="0.25">
      <c r="A672" s="11" t="s">
        <v>579</v>
      </c>
      <c r="B672" s="5" t="s">
        <v>498</v>
      </c>
      <c r="C672" s="5" t="s">
        <v>272</v>
      </c>
      <c r="D672" s="5" t="s">
        <v>580</v>
      </c>
      <c r="E672" s="5"/>
      <c r="F672" s="6">
        <v>35502210</v>
      </c>
      <c r="G672" s="6">
        <v>6500000</v>
      </c>
      <c r="H672" s="9">
        <f t="shared" si="20"/>
        <v>18.308719372681306</v>
      </c>
      <c r="I672" s="10">
        <f t="shared" si="21"/>
        <v>29002210</v>
      </c>
    </row>
    <row r="673" spans="1:9" ht="47.25" outlineLevel="7" x14ac:dyDescent="0.25">
      <c r="A673" s="4" t="s">
        <v>11</v>
      </c>
      <c r="B673" s="5" t="s">
        <v>498</v>
      </c>
      <c r="C673" s="5" t="s">
        <v>272</v>
      </c>
      <c r="D673" s="5" t="s">
        <v>580</v>
      </c>
      <c r="E673" s="5" t="s">
        <v>12</v>
      </c>
      <c r="F673" s="6">
        <v>25019020</v>
      </c>
      <c r="G673" s="6">
        <v>4616021.8099999996</v>
      </c>
      <c r="H673" s="9">
        <f t="shared" si="20"/>
        <v>18.450050441624011</v>
      </c>
      <c r="I673" s="10">
        <f t="shared" si="21"/>
        <v>20402998.190000001</v>
      </c>
    </row>
    <row r="674" spans="1:9" ht="31.5" outlineLevel="7" x14ac:dyDescent="0.25">
      <c r="A674" s="4" t="s">
        <v>17</v>
      </c>
      <c r="B674" s="5" t="s">
        <v>498</v>
      </c>
      <c r="C674" s="5" t="s">
        <v>272</v>
      </c>
      <c r="D674" s="5" t="s">
        <v>580</v>
      </c>
      <c r="E674" s="5" t="s">
        <v>18</v>
      </c>
      <c r="F674" s="6">
        <v>10375080</v>
      </c>
      <c r="G674" s="6">
        <v>1875931.5</v>
      </c>
      <c r="H674" s="9">
        <f t="shared" si="20"/>
        <v>18.081128049133117</v>
      </c>
      <c r="I674" s="10">
        <f t="shared" si="21"/>
        <v>8499148.5</v>
      </c>
    </row>
    <row r="675" spans="1:9" ht="15.75" outlineLevel="7" x14ac:dyDescent="0.25">
      <c r="A675" s="4" t="s">
        <v>19</v>
      </c>
      <c r="B675" s="5" t="s">
        <v>498</v>
      </c>
      <c r="C675" s="5" t="s">
        <v>272</v>
      </c>
      <c r="D675" s="5" t="s">
        <v>580</v>
      </c>
      <c r="E675" s="5" t="s">
        <v>20</v>
      </c>
      <c r="F675" s="6">
        <v>108110</v>
      </c>
      <c r="G675" s="6">
        <v>8046.69</v>
      </c>
      <c r="H675" s="9">
        <f t="shared" si="20"/>
        <v>7.4430579964850612</v>
      </c>
      <c r="I675" s="10">
        <f t="shared" si="21"/>
        <v>100063.31</v>
      </c>
    </row>
    <row r="676" spans="1:9" ht="63" outlineLevel="6" x14ac:dyDescent="0.25">
      <c r="A676" s="4" t="s">
        <v>581</v>
      </c>
      <c r="B676" s="5" t="s">
        <v>498</v>
      </c>
      <c r="C676" s="5" t="s">
        <v>272</v>
      </c>
      <c r="D676" s="5" t="s">
        <v>582</v>
      </c>
      <c r="E676" s="5"/>
      <c r="F676" s="6">
        <v>61723300</v>
      </c>
      <c r="G676" s="6">
        <v>13962374.130000001</v>
      </c>
      <c r="H676" s="9">
        <f t="shared" si="20"/>
        <v>22.620913220777243</v>
      </c>
      <c r="I676" s="10">
        <f t="shared" si="21"/>
        <v>47760925.869999997</v>
      </c>
    </row>
    <row r="677" spans="1:9" ht="31.5" outlineLevel="7" x14ac:dyDescent="0.25">
      <c r="A677" s="4" t="s">
        <v>17</v>
      </c>
      <c r="B677" s="5" t="s">
        <v>498</v>
      </c>
      <c r="C677" s="5" t="s">
        <v>272</v>
      </c>
      <c r="D677" s="5" t="s">
        <v>582</v>
      </c>
      <c r="E677" s="5" t="s">
        <v>18</v>
      </c>
      <c r="F677" s="6">
        <v>870199.3</v>
      </c>
      <c r="G677" s="6">
        <v>198527.54</v>
      </c>
      <c r="H677" s="9">
        <f t="shared" si="20"/>
        <v>22.814031222502706</v>
      </c>
      <c r="I677" s="10">
        <f t="shared" si="21"/>
        <v>671671.76</v>
      </c>
    </row>
    <row r="678" spans="1:9" ht="15.75" outlineLevel="7" x14ac:dyDescent="0.25">
      <c r="A678" s="4" t="s">
        <v>75</v>
      </c>
      <c r="B678" s="5" t="s">
        <v>498</v>
      </c>
      <c r="C678" s="5" t="s">
        <v>272</v>
      </c>
      <c r="D678" s="5" t="s">
        <v>582</v>
      </c>
      <c r="E678" s="5" t="s">
        <v>76</v>
      </c>
      <c r="F678" s="6">
        <v>60853100.700000003</v>
      </c>
      <c r="G678" s="6">
        <v>13763846.59</v>
      </c>
      <c r="H678" s="9">
        <f t="shared" si="20"/>
        <v>22.618151633479538</v>
      </c>
      <c r="I678" s="10">
        <f t="shared" si="21"/>
        <v>47089254.109999999</v>
      </c>
    </row>
    <row r="679" spans="1:9" ht="15.75" outlineLevel="2" x14ac:dyDescent="0.25">
      <c r="A679" s="4" t="s">
        <v>583</v>
      </c>
      <c r="B679" s="5" t="s">
        <v>498</v>
      </c>
      <c r="C679" s="5" t="s">
        <v>584</v>
      </c>
      <c r="D679" s="5"/>
      <c r="E679" s="5"/>
      <c r="F679" s="6">
        <v>40533166.329999998</v>
      </c>
      <c r="G679" s="6">
        <v>6355912.3499999996</v>
      </c>
      <c r="H679" s="9">
        <f t="shared" si="20"/>
        <v>15.680769417946431</v>
      </c>
      <c r="I679" s="10">
        <f t="shared" si="21"/>
        <v>34177253.979999997</v>
      </c>
    </row>
    <row r="680" spans="1:9" ht="31.5" outlineLevel="3" x14ac:dyDescent="0.25">
      <c r="A680" s="4" t="s">
        <v>507</v>
      </c>
      <c r="B680" s="5" t="s">
        <v>498</v>
      </c>
      <c r="C680" s="5" t="s">
        <v>584</v>
      </c>
      <c r="D680" s="5" t="s">
        <v>508</v>
      </c>
      <c r="E680" s="5"/>
      <c r="F680" s="6">
        <v>40533166.329999998</v>
      </c>
      <c r="G680" s="6">
        <v>6355912.3499999996</v>
      </c>
      <c r="H680" s="9">
        <f t="shared" si="20"/>
        <v>15.680769417946431</v>
      </c>
      <c r="I680" s="10">
        <f t="shared" si="21"/>
        <v>34177253.979999997</v>
      </c>
    </row>
    <row r="681" spans="1:9" ht="15.75" outlineLevel="4" x14ac:dyDescent="0.25">
      <c r="A681" s="4" t="s">
        <v>37</v>
      </c>
      <c r="B681" s="5" t="s">
        <v>498</v>
      </c>
      <c r="C681" s="5" t="s">
        <v>584</v>
      </c>
      <c r="D681" s="5" t="s">
        <v>509</v>
      </c>
      <c r="E681" s="5"/>
      <c r="F681" s="6">
        <v>40533166.329999998</v>
      </c>
      <c r="G681" s="6">
        <v>6355912.3499999996</v>
      </c>
      <c r="H681" s="9">
        <f t="shared" si="20"/>
        <v>15.680769417946431</v>
      </c>
      <c r="I681" s="10">
        <f t="shared" si="21"/>
        <v>34177253.979999997</v>
      </c>
    </row>
    <row r="682" spans="1:9" ht="63" outlineLevel="5" x14ac:dyDescent="0.25">
      <c r="A682" s="11" t="s">
        <v>545</v>
      </c>
      <c r="B682" s="5" t="s">
        <v>498</v>
      </c>
      <c r="C682" s="5" t="s">
        <v>584</v>
      </c>
      <c r="D682" s="5" t="s">
        <v>546</v>
      </c>
      <c r="E682" s="5"/>
      <c r="F682" s="6">
        <v>4599500</v>
      </c>
      <c r="G682" s="6">
        <v>413798.40000000002</v>
      </c>
      <c r="H682" s="9">
        <f t="shared" si="20"/>
        <v>8.9965952820958801</v>
      </c>
      <c r="I682" s="10">
        <f t="shared" si="21"/>
        <v>4185701.6</v>
      </c>
    </row>
    <row r="683" spans="1:9" ht="63" outlineLevel="6" x14ac:dyDescent="0.25">
      <c r="A683" s="4" t="s">
        <v>585</v>
      </c>
      <c r="B683" s="5" t="s">
        <v>498</v>
      </c>
      <c r="C683" s="5" t="s">
        <v>584</v>
      </c>
      <c r="D683" s="5" t="s">
        <v>586</v>
      </c>
      <c r="E683" s="5"/>
      <c r="F683" s="6">
        <v>46000</v>
      </c>
      <c r="G683" s="6">
        <v>0</v>
      </c>
      <c r="H683" s="9">
        <f t="shared" si="20"/>
        <v>0</v>
      </c>
      <c r="I683" s="10">
        <f t="shared" si="21"/>
        <v>46000</v>
      </c>
    </row>
    <row r="684" spans="1:9" ht="31.5" outlineLevel="7" x14ac:dyDescent="0.25">
      <c r="A684" s="4" t="s">
        <v>17</v>
      </c>
      <c r="B684" s="5" t="s">
        <v>498</v>
      </c>
      <c r="C684" s="5" t="s">
        <v>584</v>
      </c>
      <c r="D684" s="5" t="s">
        <v>586</v>
      </c>
      <c r="E684" s="5" t="s">
        <v>18</v>
      </c>
      <c r="F684" s="6">
        <v>46000</v>
      </c>
      <c r="G684" s="6">
        <v>0</v>
      </c>
      <c r="H684" s="9">
        <f t="shared" si="20"/>
        <v>0</v>
      </c>
      <c r="I684" s="10">
        <f t="shared" si="21"/>
        <v>46000</v>
      </c>
    </row>
    <row r="685" spans="1:9" ht="94.5" outlineLevel="6" x14ac:dyDescent="0.25">
      <c r="A685" s="11" t="s">
        <v>587</v>
      </c>
      <c r="B685" s="5" t="s">
        <v>498</v>
      </c>
      <c r="C685" s="5" t="s">
        <v>584</v>
      </c>
      <c r="D685" s="5" t="s">
        <v>588</v>
      </c>
      <c r="E685" s="5"/>
      <c r="F685" s="6">
        <v>853500</v>
      </c>
      <c r="G685" s="6">
        <v>209622.48</v>
      </c>
      <c r="H685" s="9">
        <f t="shared" si="20"/>
        <v>24.560337434094905</v>
      </c>
      <c r="I685" s="10">
        <f t="shared" si="21"/>
        <v>643877.52</v>
      </c>
    </row>
    <row r="686" spans="1:9" ht="47.25" outlineLevel="7" x14ac:dyDescent="0.25">
      <c r="A686" s="4" t="s">
        <v>11</v>
      </c>
      <c r="B686" s="5" t="s">
        <v>498</v>
      </c>
      <c r="C686" s="5" t="s">
        <v>584</v>
      </c>
      <c r="D686" s="5" t="s">
        <v>588</v>
      </c>
      <c r="E686" s="5" t="s">
        <v>12</v>
      </c>
      <c r="F686" s="6">
        <v>853500</v>
      </c>
      <c r="G686" s="6">
        <v>209622.48</v>
      </c>
      <c r="H686" s="9">
        <f t="shared" si="20"/>
        <v>24.560337434094905</v>
      </c>
      <c r="I686" s="10">
        <f t="shared" si="21"/>
        <v>643877.52</v>
      </c>
    </row>
    <row r="687" spans="1:9" ht="110.25" outlineLevel="6" x14ac:dyDescent="0.25">
      <c r="A687" s="11" t="s">
        <v>589</v>
      </c>
      <c r="B687" s="5" t="s">
        <v>498</v>
      </c>
      <c r="C687" s="5" t="s">
        <v>584</v>
      </c>
      <c r="D687" s="5" t="s">
        <v>590</v>
      </c>
      <c r="E687" s="5"/>
      <c r="F687" s="6">
        <v>3700000</v>
      </c>
      <c r="G687" s="6">
        <v>204175.92</v>
      </c>
      <c r="H687" s="9">
        <f t="shared" si="20"/>
        <v>5.5182681081081082</v>
      </c>
      <c r="I687" s="10">
        <f t="shared" si="21"/>
        <v>3495824.08</v>
      </c>
    </row>
    <row r="688" spans="1:9" ht="47.25" outlineLevel="7" x14ac:dyDescent="0.25">
      <c r="A688" s="4" t="s">
        <v>11</v>
      </c>
      <c r="B688" s="5" t="s">
        <v>498</v>
      </c>
      <c r="C688" s="5" t="s">
        <v>584</v>
      </c>
      <c r="D688" s="5" t="s">
        <v>590</v>
      </c>
      <c r="E688" s="5" t="s">
        <v>12</v>
      </c>
      <c r="F688" s="6">
        <v>3700000</v>
      </c>
      <c r="G688" s="6">
        <v>204175.92</v>
      </c>
      <c r="H688" s="9">
        <f t="shared" si="20"/>
        <v>5.5182681081081082</v>
      </c>
      <c r="I688" s="10">
        <f t="shared" si="21"/>
        <v>3495824.08</v>
      </c>
    </row>
    <row r="689" spans="1:9" ht="31.5" outlineLevel="5" x14ac:dyDescent="0.25">
      <c r="A689" s="4" t="s">
        <v>567</v>
      </c>
      <c r="B689" s="5" t="s">
        <v>498</v>
      </c>
      <c r="C689" s="5" t="s">
        <v>584</v>
      </c>
      <c r="D689" s="5" t="s">
        <v>568</v>
      </c>
      <c r="E689" s="5"/>
      <c r="F689" s="6">
        <v>1044100</v>
      </c>
      <c r="G689" s="6">
        <v>0</v>
      </c>
      <c r="H689" s="9">
        <f t="shared" si="20"/>
        <v>0</v>
      </c>
      <c r="I689" s="10">
        <f t="shared" si="21"/>
        <v>1044100</v>
      </c>
    </row>
    <row r="690" spans="1:9" ht="126" outlineLevel="6" x14ac:dyDescent="0.25">
      <c r="A690" s="11" t="s">
        <v>591</v>
      </c>
      <c r="B690" s="5" t="s">
        <v>498</v>
      </c>
      <c r="C690" s="5" t="s">
        <v>584</v>
      </c>
      <c r="D690" s="5" t="s">
        <v>592</v>
      </c>
      <c r="E690" s="5"/>
      <c r="F690" s="6">
        <v>400100</v>
      </c>
      <c r="G690" s="6">
        <v>0</v>
      </c>
      <c r="H690" s="9">
        <f t="shared" si="20"/>
        <v>0</v>
      </c>
      <c r="I690" s="10">
        <f t="shared" si="21"/>
        <v>400100</v>
      </c>
    </row>
    <row r="691" spans="1:9" ht="47.25" outlineLevel="7" x14ac:dyDescent="0.25">
      <c r="A691" s="4" t="s">
        <v>11</v>
      </c>
      <c r="B691" s="5" t="s">
        <v>498</v>
      </c>
      <c r="C691" s="5" t="s">
        <v>584</v>
      </c>
      <c r="D691" s="5" t="s">
        <v>592</v>
      </c>
      <c r="E691" s="5" t="s">
        <v>12</v>
      </c>
      <c r="F691" s="6">
        <v>400100</v>
      </c>
      <c r="G691" s="6">
        <v>0</v>
      </c>
      <c r="H691" s="9">
        <f t="shared" si="20"/>
        <v>0</v>
      </c>
      <c r="I691" s="10">
        <f t="shared" si="21"/>
        <v>400100</v>
      </c>
    </row>
    <row r="692" spans="1:9" ht="63" outlineLevel="6" x14ac:dyDescent="0.25">
      <c r="A692" s="11" t="s">
        <v>593</v>
      </c>
      <c r="B692" s="5" t="s">
        <v>498</v>
      </c>
      <c r="C692" s="5" t="s">
        <v>584</v>
      </c>
      <c r="D692" s="5" t="s">
        <v>594</v>
      </c>
      <c r="E692" s="5"/>
      <c r="F692" s="6">
        <v>644000</v>
      </c>
      <c r="G692" s="6">
        <v>0</v>
      </c>
      <c r="H692" s="9">
        <f t="shared" si="20"/>
        <v>0</v>
      </c>
      <c r="I692" s="10">
        <f t="shared" si="21"/>
        <v>644000</v>
      </c>
    </row>
    <row r="693" spans="1:9" ht="47.25" outlineLevel="7" x14ac:dyDescent="0.25">
      <c r="A693" s="4" t="s">
        <v>11</v>
      </c>
      <c r="B693" s="5" t="s">
        <v>498</v>
      </c>
      <c r="C693" s="5" t="s">
        <v>584</v>
      </c>
      <c r="D693" s="5" t="s">
        <v>594</v>
      </c>
      <c r="E693" s="5" t="s">
        <v>12</v>
      </c>
      <c r="F693" s="6">
        <v>644000</v>
      </c>
      <c r="G693" s="6">
        <v>0</v>
      </c>
      <c r="H693" s="9">
        <f t="shared" si="20"/>
        <v>0</v>
      </c>
      <c r="I693" s="10">
        <f t="shared" si="21"/>
        <v>644000</v>
      </c>
    </row>
    <row r="694" spans="1:9" ht="31.5" outlineLevel="5" x14ac:dyDescent="0.25">
      <c r="A694" s="4" t="s">
        <v>595</v>
      </c>
      <c r="B694" s="5" t="s">
        <v>498</v>
      </c>
      <c r="C694" s="5" t="s">
        <v>584</v>
      </c>
      <c r="D694" s="5" t="s">
        <v>596</v>
      </c>
      <c r="E694" s="5"/>
      <c r="F694" s="6">
        <v>34889566.329999998</v>
      </c>
      <c r="G694" s="6">
        <v>5942113.9500000002</v>
      </c>
      <c r="H694" s="9">
        <f t="shared" si="20"/>
        <v>17.031206102698498</v>
      </c>
      <c r="I694" s="10">
        <f t="shared" si="21"/>
        <v>28947452.379999999</v>
      </c>
    </row>
    <row r="695" spans="1:9" ht="15.75" outlineLevel="6" x14ac:dyDescent="0.25">
      <c r="A695" s="4" t="s">
        <v>15</v>
      </c>
      <c r="B695" s="5" t="s">
        <v>498</v>
      </c>
      <c r="C695" s="5" t="s">
        <v>584</v>
      </c>
      <c r="D695" s="5" t="s">
        <v>597</v>
      </c>
      <c r="E695" s="5"/>
      <c r="F695" s="6">
        <v>5603184.3300000001</v>
      </c>
      <c r="G695" s="6">
        <v>216921.95</v>
      </c>
      <c r="H695" s="9">
        <f t="shared" si="20"/>
        <v>3.8714048516765462</v>
      </c>
      <c r="I695" s="10">
        <f t="shared" si="21"/>
        <v>5386262.3799999999</v>
      </c>
    </row>
    <row r="696" spans="1:9" ht="47.25" outlineLevel="7" x14ac:dyDescent="0.25">
      <c r="A696" s="4" t="s">
        <v>11</v>
      </c>
      <c r="B696" s="5" t="s">
        <v>498</v>
      </c>
      <c r="C696" s="5" t="s">
        <v>584</v>
      </c>
      <c r="D696" s="5" t="s">
        <v>597</v>
      </c>
      <c r="E696" s="5" t="s">
        <v>12</v>
      </c>
      <c r="F696" s="6">
        <v>3873791.74</v>
      </c>
      <c r="G696" s="6">
        <v>0</v>
      </c>
      <c r="H696" s="9">
        <f t="shared" si="20"/>
        <v>0</v>
      </c>
      <c r="I696" s="10">
        <f t="shared" si="21"/>
        <v>3873791.74</v>
      </c>
    </row>
    <row r="697" spans="1:9" ht="31.5" outlineLevel="7" x14ac:dyDescent="0.25">
      <c r="A697" s="4" t="s">
        <v>17</v>
      </c>
      <c r="B697" s="5" t="s">
        <v>498</v>
      </c>
      <c r="C697" s="5" t="s">
        <v>584</v>
      </c>
      <c r="D697" s="5" t="s">
        <v>597</v>
      </c>
      <c r="E697" s="5" t="s">
        <v>18</v>
      </c>
      <c r="F697" s="6">
        <v>1661004.59</v>
      </c>
      <c r="G697" s="6">
        <v>211921.95</v>
      </c>
      <c r="H697" s="9">
        <f t="shared" si="20"/>
        <v>12.758661311104506</v>
      </c>
      <c r="I697" s="10">
        <f t="shared" si="21"/>
        <v>1449082.6400000001</v>
      </c>
    </row>
    <row r="698" spans="1:9" ht="15.75" outlineLevel="7" x14ac:dyDescent="0.25">
      <c r="A698" s="4" t="s">
        <v>19</v>
      </c>
      <c r="B698" s="5" t="s">
        <v>498</v>
      </c>
      <c r="C698" s="5" t="s">
        <v>584</v>
      </c>
      <c r="D698" s="5" t="s">
        <v>597</v>
      </c>
      <c r="E698" s="5" t="s">
        <v>20</v>
      </c>
      <c r="F698" s="6">
        <v>68388</v>
      </c>
      <c r="G698" s="6">
        <v>5000</v>
      </c>
      <c r="H698" s="9">
        <f t="shared" si="20"/>
        <v>7.3112241913786038</v>
      </c>
      <c r="I698" s="10">
        <f t="shared" si="21"/>
        <v>63388</v>
      </c>
    </row>
    <row r="699" spans="1:9" ht="31.5" outlineLevel="6" x14ac:dyDescent="0.25">
      <c r="A699" s="4" t="s">
        <v>598</v>
      </c>
      <c r="B699" s="5" t="s">
        <v>498</v>
      </c>
      <c r="C699" s="5" t="s">
        <v>584</v>
      </c>
      <c r="D699" s="5" t="s">
        <v>599</v>
      </c>
      <c r="E699" s="5"/>
      <c r="F699" s="6">
        <v>4237884</v>
      </c>
      <c r="G699" s="6">
        <v>666000</v>
      </c>
      <c r="H699" s="9">
        <f t="shared" si="20"/>
        <v>15.715390038991156</v>
      </c>
      <c r="I699" s="10">
        <f t="shared" si="21"/>
        <v>3571884</v>
      </c>
    </row>
    <row r="700" spans="1:9" ht="47.25" outlineLevel="7" x14ac:dyDescent="0.25">
      <c r="A700" s="4" t="s">
        <v>11</v>
      </c>
      <c r="B700" s="5" t="s">
        <v>498</v>
      </c>
      <c r="C700" s="5" t="s">
        <v>584</v>
      </c>
      <c r="D700" s="5" t="s">
        <v>599</v>
      </c>
      <c r="E700" s="5" t="s">
        <v>12</v>
      </c>
      <c r="F700" s="6">
        <v>4237884</v>
      </c>
      <c r="G700" s="6">
        <v>666000</v>
      </c>
      <c r="H700" s="9">
        <f t="shared" si="20"/>
        <v>15.715390038991156</v>
      </c>
      <c r="I700" s="10">
        <f t="shared" si="21"/>
        <v>3571884</v>
      </c>
    </row>
    <row r="701" spans="1:9" ht="31.5" outlineLevel="6" x14ac:dyDescent="0.25">
      <c r="A701" s="4" t="s">
        <v>600</v>
      </c>
      <c r="B701" s="5" t="s">
        <v>498</v>
      </c>
      <c r="C701" s="5" t="s">
        <v>584</v>
      </c>
      <c r="D701" s="5" t="s">
        <v>601</v>
      </c>
      <c r="E701" s="5"/>
      <c r="F701" s="6">
        <v>20491184</v>
      </c>
      <c r="G701" s="6">
        <v>4304692</v>
      </c>
      <c r="H701" s="9">
        <f t="shared" si="20"/>
        <v>21.007531824417761</v>
      </c>
      <c r="I701" s="10">
        <f t="shared" si="21"/>
        <v>16186492</v>
      </c>
    </row>
    <row r="702" spans="1:9" ht="47.25" outlineLevel="7" x14ac:dyDescent="0.25">
      <c r="A702" s="4" t="s">
        <v>11</v>
      </c>
      <c r="B702" s="5" t="s">
        <v>498</v>
      </c>
      <c r="C702" s="5" t="s">
        <v>584</v>
      </c>
      <c r="D702" s="5" t="s">
        <v>601</v>
      </c>
      <c r="E702" s="5" t="s">
        <v>12</v>
      </c>
      <c r="F702" s="6">
        <v>19839474</v>
      </c>
      <c r="G702" s="6">
        <v>4034149.93</v>
      </c>
      <c r="H702" s="9">
        <f t="shared" si="20"/>
        <v>20.333956081698538</v>
      </c>
      <c r="I702" s="10">
        <f t="shared" si="21"/>
        <v>15805324.07</v>
      </c>
    </row>
    <row r="703" spans="1:9" ht="31.5" outlineLevel="7" x14ac:dyDescent="0.25">
      <c r="A703" s="4" t="s">
        <v>17</v>
      </c>
      <c r="B703" s="5" t="s">
        <v>498</v>
      </c>
      <c r="C703" s="5" t="s">
        <v>584</v>
      </c>
      <c r="D703" s="5" t="s">
        <v>601</v>
      </c>
      <c r="E703" s="5" t="s">
        <v>18</v>
      </c>
      <c r="F703" s="6">
        <v>651710</v>
      </c>
      <c r="G703" s="6">
        <v>270542.07</v>
      </c>
      <c r="H703" s="9">
        <f t="shared" si="20"/>
        <v>41.5126467293735</v>
      </c>
      <c r="I703" s="10">
        <f t="shared" si="21"/>
        <v>381167.93</v>
      </c>
    </row>
    <row r="704" spans="1:9" ht="47.25" outlineLevel="6" x14ac:dyDescent="0.25">
      <c r="A704" s="4" t="s">
        <v>569</v>
      </c>
      <c r="B704" s="5" t="s">
        <v>498</v>
      </c>
      <c r="C704" s="5" t="s">
        <v>584</v>
      </c>
      <c r="D704" s="5" t="s">
        <v>602</v>
      </c>
      <c r="E704" s="5"/>
      <c r="F704" s="6">
        <v>4536802</v>
      </c>
      <c r="G704" s="6">
        <v>754500</v>
      </c>
      <c r="H704" s="9">
        <f t="shared" si="20"/>
        <v>16.630657454303716</v>
      </c>
      <c r="I704" s="10">
        <f t="shared" si="21"/>
        <v>3782302</v>
      </c>
    </row>
    <row r="705" spans="1:9" ht="47.25" outlineLevel="7" x14ac:dyDescent="0.25">
      <c r="A705" s="4" t="s">
        <v>11</v>
      </c>
      <c r="B705" s="5" t="s">
        <v>498</v>
      </c>
      <c r="C705" s="5" t="s">
        <v>584</v>
      </c>
      <c r="D705" s="5" t="s">
        <v>602</v>
      </c>
      <c r="E705" s="5" t="s">
        <v>12</v>
      </c>
      <c r="F705" s="6">
        <v>4348582</v>
      </c>
      <c r="G705" s="6">
        <v>712417.4</v>
      </c>
      <c r="H705" s="9">
        <f t="shared" si="20"/>
        <v>16.382751894755579</v>
      </c>
      <c r="I705" s="10">
        <f t="shared" si="21"/>
        <v>3636164.6</v>
      </c>
    </row>
    <row r="706" spans="1:9" ht="31.5" outlineLevel="7" x14ac:dyDescent="0.25">
      <c r="A706" s="4" t="s">
        <v>17</v>
      </c>
      <c r="B706" s="5" t="s">
        <v>498</v>
      </c>
      <c r="C706" s="5" t="s">
        <v>584</v>
      </c>
      <c r="D706" s="5" t="s">
        <v>602</v>
      </c>
      <c r="E706" s="5" t="s">
        <v>18</v>
      </c>
      <c r="F706" s="6">
        <v>188220</v>
      </c>
      <c r="G706" s="6">
        <v>42082.6</v>
      </c>
      <c r="H706" s="9">
        <f t="shared" si="20"/>
        <v>22.3581978535756</v>
      </c>
      <c r="I706" s="10">
        <f t="shared" si="21"/>
        <v>146137.4</v>
      </c>
    </row>
    <row r="707" spans="1:9" ht="31.5" outlineLevel="6" x14ac:dyDescent="0.25">
      <c r="A707" s="4" t="s">
        <v>603</v>
      </c>
      <c r="B707" s="5" t="s">
        <v>498</v>
      </c>
      <c r="C707" s="5" t="s">
        <v>584</v>
      </c>
      <c r="D707" s="5" t="s">
        <v>604</v>
      </c>
      <c r="E707" s="5"/>
      <c r="F707" s="6">
        <v>20512</v>
      </c>
      <c r="G707" s="6">
        <v>0</v>
      </c>
      <c r="H707" s="9">
        <f t="shared" si="20"/>
        <v>0</v>
      </c>
      <c r="I707" s="10">
        <f t="shared" si="21"/>
        <v>20512</v>
      </c>
    </row>
    <row r="708" spans="1:9" ht="31.5" outlineLevel="7" x14ac:dyDescent="0.25">
      <c r="A708" s="4" t="s">
        <v>17</v>
      </c>
      <c r="B708" s="5" t="s">
        <v>498</v>
      </c>
      <c r="C708" s="5" t="s">
        <v>584</v>
      </c>
      <c r="D708" s="5" t="s">
        <v>604</v>
      </c>
      <c r="E708" s="5" t="s">
        <v>18</v>
      </c>
      <c r="F708" s="6">
        <v>20512</v>
      </c>
      <c r="G708" s="6">
        <v>0</v>
      </c>
      <c r="H708" s="9">
        <f t="shared" si="20"/>
        <v>0</v>
      </c>
      <c r="I708" s="10">
        <f t="shared" si="21"/>
        <v>20512</v>
      </c>
    </row>
    <row r="709" spans="1:9" ht="15.75" x14ac:dyDescent="0.25">
      <c r="A709" s="4" t="s">
        <v>605</v>
      </c>
      <c r="B709" s="5" t="s">
        <v>606</v>
      </c>
      <c r="C709" s="5"/>
      <c r="D709" s="5"/>
      <c r="E709" s="5"/>
      <c r="F709" s="6">
        <v>1856848940.1400001</v>
      </c>
      <c r="G709" s="6">
        <v>401512494.72000003</v>
      </c>
      <c r="H709" s="9">
        <f t="shared" si="20"/>
        <v>21.623325734280105</v>
      </c>
      <c r="I709" s="10">
        <f t="shared" si="21"/>
        <v>1455336445.4200001</v>
      </c>
    </row>
    <row r="710" spans="1:9" ht="15.75" outlineLevel="1" x14ac:dyDescent="0.25">
      <c r="A710" s="4" t="s">
        <v>3</v>
      </c>
      <c r="B710" s="5" t="s">
        <v>606</v>
      </c>
      <c r="C710" s="5" t="s">
        <v>4</v>
      </c>
      <c r="D710" s="5"/>
      <c r="E710" s="5"/>
      <c r="F710" s="6">
        <v>110110.11</v>
      </c>
      <c r="G710" s="6">
        <v>0</v>
      </c>
      <c r="H710" s="9">
        <f t="shared" ref="H710:H773" si="22">G710/F710*100</f>
        <v>0</v>
      </c>
      <c r="I710" s="10">
        <f t="shared" ref="I710:I773" si="23">F710-G710</f>
        <v>110110.11</v>
      </c>
    </row>
    <row r="711" spans="1:9" ht="15.75" outlineLevel="2" x14ac:dyDescent="0.25">
      <c r="A711" s="4" t="s">
        <v>43</v>
      </c>
      <c r="B711" s="5" t="s">
        <v>606</v>
      </c>
      <c r="C711" s="5" t="s">
        <v>44</v>
      </c>
      <c r="D711" s="5"/>
      <c r="E711" s="5"/>
      <c r="F711" s="6">
        <v>110110.11</v>
      </c>
      <c r="G711" s="6">
        <v>0</v>
      </c>
      <c r="H711" s="9">
        <f t="shared" si="22"/>
        <v>0</v>
      </c>
      <c r="I711" s="10">
        <f t="shared" si="23"/>
        <v>110110.11</v>
      </c>
    </row>
    <row r="712" spans="1:9" ht="47.25" outlineLevel="3" x14ac:dyDescent="0.25">
      <c r="A712" s="4" t="s">
        <v>422</v>
      </c>
      <c r="B712" s="5" t="s">
        <v>606</v>
      </c>
      <c r="C712" s="5" t="s">
        <v>44</v>
      </c>
      <c r="D712" s="5" t="s">
        <v>423</v>
      </c>
      <c r="E712" s="5"/>
      <c r="F712" s="6">
        <v>110110.11</v>
      </c>
      <c r="G712" s="6">
        <v>0</v>
      </c>
      <c r="H712" s="9">
        <f t="shared" si="22"/>
        <v>0</v>
      </c>
      <c r="I712" s="10">
        <f t="shared" si="23"/>
        <v>110110.11</v>
      </c>
    </row>
    <row r="713" spans="1:9" ht="15.75" outlineLevel="4" x14ac:dyDescent="0.25">
      <c r="A713" s="4" t="s">
        <v>37</v>
      </c>
      <c r="B713" s="5" t="s">
        <v>606</v>
      </c>
      <c r="C713" s="5" t="s">
        <v>44</v>
      </c>
      <c r="D713" s="5" t="s">
        <v>424</v>
      </c>
      <c r="E713" s="5"/>
      <c r="F713" s="6">
        <v>110110.11</v>
      </c>
      <c r="G713" s="6">
        <v>0</v>
      </c>
      <c r="H713" s="9">
        <f t="shared" si="22"/>
        <v>0</v>
      </c>
      <c r="I713" s="10">
        <f t="shared" si="23"/>
        <v>110110.11</v>
      </c>
    </row>
    <row r="714" spans="1:9" ht="31.5" outlineLevel="5" x14ac:dyDescent="0.25">
      <c r="A714" s="4" t="s">
        <v>425</v>
      </c>
      <c r="B714" s="5" t="s">
        <v>606</v>
      </c>
      <c r="C714" s="5" t="s">
        <v>44</v>
      </c>
      <c r="D714" s="5" t="s">
        <v>426</v>
      </c>
      <c r="E714" s="5"/>
      <c r="F714" s="6">
        <v>110110.11</v>
      </c>
      <c r="G714" s="6">
        <v>0</v>
      </c>
      <c r="H714" s="9">
        <f t="shared" si="22"/>
        <v>0</v>
      </c>
      <c r="I714" s="10">
        <f t="shared" si="23"/>
        <v>110110.11</v>
      </c>
    </row>
    <row r="715" spans="1:9" ht="31.5" outlineLevel="6" x14ac:dyDescent="0.25">
      <c r="A715" s="4" t="s">
        <v>427</v>
      </c>
      <c r="B715" s="5" t="s">
        <v>606</v>
      </c>
      <c r="C715" s="5" t="s">
        <v>44</v>
      </c>
      <c r="D715" s="5" t="s">
        <v>428</v>
      </c>
      <c r="E715" s="5"/>
      <c r="F715" s="6">
        <v>110110.11</v>
      </c>
      <c r="G715" s="6">
        <v>0</v>
      </c>
      <c r="H715" s="9">
        <f t="shared" si="22"/>
        <v>0</v>
      </c>
      <c r="I715" s="10">
        <f t="shared" si="23"/>
        <v>110110.11</v>
      </c>
    </row>
    <row r="716" spans="1:9" ht="31.5" outlineLevel="7" x14ac:dyDescent="0.25">
      <c r="A716" s="4" t="s">
        <v>17</v>
      </c>
      <c r="B716" s="5" t="s">
        <v>606</v>
      </c>
      <c r="C716" s="5" t="s">
        <v>44</v>
      </c>
      <c r="D716" s="5" t="s">
        <v>428</v>
      </c>
      <c r="E716" s="5" t="s">
        <v>18</v>
      </c>
      <c r="F716" s="6">
        <v>110110.11</v>
      </c>
      <c r="G716" s="6">
        <v>0</v>
      </c>
      <c r="H716" s="9">
        <f t="shared" si="22"/>
        <v>0</v>
      </c>
      <c r="I716" s="10">
        <f t="shared" si="23"/>
        <v>110110.11</v>
      </c>
    </row>
    <row r="717" spans="1:9" ht="15.75" outlineLevel="1" x14ac:dyDescent="0.25">
      <c r="A717" s="4" t="s">
        <v>429</v>
      </c>
      <c r="B717" s="5" t="s">
        <v>606</v>
      </c>
      <c r="C717" s="5" t="s">
        <v>430</v>
      </c>
      <c r="D717" s="5"/>
      <c r="E717" s="5"/>
      <c r="F717" s="6">
        <v>1826230130.03</v>
      </c>
      <c r="G717" s="6">
        <v>395952968.30000001</v>
      </c>
      <c r="H717" s="9">
        <f t="shared" si="22"/>
        <v>21.68143881699595</v>
      </c>
      <c r="I717" s="10">
        <f t="shared" si="23"/>
        <v>1430277161.73</v>
      </c>
    </row>
    <row r="718" spans="1:9" ht="15.75" outlineLevel="2" x14ac:dyDescent="0.25">
      <c r="A718" s="4" t="s">
        <v>607</v>
      </c>
      <c r="B718" s="5" t="s">
        <v>606</v>
      </c>
      <c r="C718" s="5" t="s">
        <v>608</v>
      </c>
      <c r="D718" s="5"/>
      <c r="E718" s="5"/>
      <c r="F718" s="6">
        <v>595677747.62</v>
      </c>
      <c r="G718" s="6">
        <v>130622820.48999999</v>
      </c>
      <c r="H718" s="9">
        <f t="shared" si="22"/>
        <v>21.928437147752589</v>
      </c>
      <c r="I718" s="10">
        <f t="shared" si="23"/>
        <v>465054927.13</v>
      </c>
    </row>
    <row r="719" spans="1:9" ht="31.5" outlineLevel="3" x14ac:dyDescent="0.25">
      <c r="A719" s="4" t="s">
        <v>609</v>
      </c>
      <c r="B719" s="5" t="s">
        <v>606</v>
      </c>
      <c r="C719" s="5" t="s">
        <v>608</v>
      </c>
      <c r="D719" s="5" t="s">
        <v>610</v>
      </c>
      <c r="E719" s="5"/>
      <c r="F719" s="6">
        <v>584171496.63</v>
      </c>
      <c r="G719" s="6">
        <v>130622820.48999999</v>
      </c>
      <c r="H719" s="9">
        <f t="shared" si="22"/>
        <v>22.360355005943283</v>
      </c>
      <c r="I719" s="10">
        <f t="shared" si="23"/>
        <v>453548676.13999999</v>
      </c>
    </row>
    <row r="720" spans="1:9" ht="15.75" outlineLevel="4" x14ac:dyDescent="0.25">
      <c r="A720" s="4" t="s">
        <v>37</v>
      </c>
      <c r="B720" s="5" t="s">
        <v>606</v>
      </c>
      <c r="C720" s="5" t="s">
        <v>608</v>
      </c>
      <c r="D720" s="5" t="s">
        <v>611</v>
      </c>
      <c r="E720" s="5"/>
      <c r="F720" s="6">
        <v>584171496.63</v>
      </c>
      <c r="G720" s="6">
        <v>130622820.48999999</v>
      </c>
      <c r="H720" s="9">
        <f t="shared" si="22"/>
        <v>22.360355005943283</v>
      </c>
      <c r="I720" s="10">
        <f t="shared" si="23"/>
        <v>453548676.13999999</v>
      </c>
    </row>
    <row r="721" spans="1:9" ht="31.5" outlineLevel="5" x14ac:dyDescent="0.25">
      <c r="A721" s="4" t="s">
        <v>612</v>
      </c>
      <c r="B721" s="5" t="s">
        <v>606</v>
      </c>
      <c r="C721" s="5" t="s">
        <v>608</v>
      </c>
      <c r="D721" s="5" t="s">
        <v>613</v>
      </c>
      <c r="E721" s="5"/>
      <c r="F721" s="6">
        <v>557729424.94000006</v>
      </c>
      <c r="G721" s="6">
        <v>124393467.25</v>
      </c>
      <c r="H721" s="9">
        <f t="shared" si="22"/>
        <v>22.303551092607695</v>
      </c>
      <c r="I721" s="10">
        <f t="shared" si="23"/>
        <v>433335957.69000006</v>
      </c>
    </row>
    <row r="722" spans="1:9" ht="47.25" outlineLevel="6" x14ac:dyDescent="0.25">
      <c r="A722" s="4" t="s">
        <v>614</v>
      </c>
      <c r="B722" s="5" t="s">
        <v>606</v>
      </c>
      <c r="C722" s="5" t="s">
        <v>608</v>
      </c>
      <c r="D722" s="5" t="s">
        <v>615</v>
      </c>
      <c r="E722" s="5"/>
      <c r="F722" s="6">
        <v>359930754.92000002</v>
      </c>
      <c r="G722" s="6">
        <v>74945573.790000007</v>
      </c>
      <c r="H722" s="9">
        <f t="shared" si="22"/>
        <v>20.822220042479497</v>
      </c>
      <c r="I722" s="10">
        <f t="shared" si="23"/>
        <v>284985181.13</v>
      </c>
    </row>
    <row r="723" spans="1:9" ht="31.5" outlineLevel="7" x14ac:dyDescent="0.25">
      <c r="A723" s="4" t="s">
        <v>174</v>
      </c>
      <c r="B723" s="5" t="s">
        <v>606</v>
      </c>
      <c r="C723" s="5" t="s">
        <v>608</v>
      </c>
      <c r="D723" s="5" t="s">
        <v>615</v>
      </c>
      <c r="E723" s="5" t="s">
        <v>175</v>
      </c>
      <c r="F723" s="6">
        <v>359930754.92000002</v>
      </c>
      <c r="G723" s="6">
        <v>74945573.790000007</v>
      </c>
      <c r="H723" s="9">
        <f t="shared" si="22"/>
        <v>20.822220042479497</v>
      </c>
      <c r="I723" s="10">
        <f t="shared" si="23"/>
        <v>284985181.13</v>
      </c>
    </row>
    <row r="724" spans="1:9" ht="47.25" outlineLevel="6" x14ac:dyDescent="0.25">
      <c r="A724" s="4" t="s">
        <v>616</v>
      </c>
      <c r="B724" s="5" t="s">
        <v>606</v>
      </c>
      <c r="C724" s="5" t="s">
        <v>608</v>
      </c>
      <c r="D724" s="5" t="s">
        <v>617</v>
      </c>
      <c r="E724" s="5"/>
      <c r="F724" s="6">
        <v>197798670.02000001</v>
      </c>
      <c r="G724" s="6">
        <v>49447893.460000001</v>
      </c>
      <c r="H724" s="9">
        <f t="shared" si="22"/>
        <v>24.999103105698424</v>
      </c>
      <c r="I724" s="10">
        <f t="shared" si="23"/>
        <v>148350776.56</v>
      </c>
    </row>
    <row r="725" spans="1:9" ht="31.5" outlineLevel="7" x14ac:dyDescent="0.25">
      <c r="A725" s="4" t="s">
        <v>174</v>
      </c>
      <c r="B725" s="5" t="s">
        <v>606</v>
      </c>
      <c r="C725" s="5" t="s">
        <v>608</v>
      </c>
      <c r="D725" s="5" t="s">
        <v>617</v>
      </c>
      <c r="E725" s="5" t="s">
        <v>175</v>
      </c>
      <c r="F725" s="6">
        <v>197798670.02000001</v>
      </c>
      <c r="G725" s="6">
        <v>49447893.460000001</v>
      </c>
      <c r="H725" s="9">
        <f t="shared" si="22"/>
        <v>24.999103105698424</v>
      </c>
      <c r="I725" s="10">
        <f t="shared" si="23"/>
        <v>148350776.56</v>
      </c>
    </row>
    <row r="726" spans="1:9" ht="47.25" outlineLevel="5" x14ac:dyDescent="0.25">
      <c r="A726" s="4" t="s">
        <v>618</v>
      </c>
      <c r="B726" s="5" t="s">
        <v>606</v>
      </c>
      <c r="C726" s="5" t="s">
        <v>608</v>
      </c>
      <c r="D726" s="5" t="s">
        <v>619</v>
      </c>
      <c r="E726" s="5"/>
      <c r="F726" s="6">
        <v>3756658.89</v>
      </c>
      <c r="G726" s="6">
        <v>558000</v>
      </c>
      <c r="H726" s="9">
        <f t="shared" si="22"/>
        <v>14.853624359809789</v>
      </c>
      <c r="I726" s="10">
        <f t="shared" si="23"/>
        <v>3198658.89</v>
      </c>
    </row>
    <row r="727" spans="1:9" ht="15.75" outlineLevel="6" x14ac:dyDescent="0.25">
      <c r="A727" s="4" t="s">
        <v>620</v>
      </c>
      <c r="B727" s="5" t="s">
        <v>606</v>
      </c>
      <c r="C727" s="5" t="s">
        <v>608</v>
      </c>
      <c r="D727" s="5" t="s">
        <v>621</v>
      </c>
      <c r="E727" s="5"/>
      <c r="F727" s="6">
        <v>70260</v>
      </c>
      <c r="G727" s="6">
        <v>0</v>
      </c>
      <c r="H727" s="9">
        <f t="shared" si="22"/>
        <v>0</v>
      </c>
      <c r="I727" s="10">
        <f t="shared" si="23"/>
        <v>70260</v>
      </c>
    </row>
    <row r="728" spans="1:9" ht="31.5" outlineLevel="7" x14ac:dyDescent="0.25">
      <c r="A728" s="4" t="s">
        <v>174</v>
      </c>
      <c r="B728" s="5" t="s">
        <v>606</v>
      </c>
      <c r="C728" s="5" t="s">
        <v>608</v>
      </c>
      <c r="D728" s="5" t="s">
        <v>621</v>
      </c>
      <c r="E728" s="5" t="s">
        <v>175</v>
      </c>
      <c r="F728" s="6">
        <v>70260</v>
      </c>
      <c r="G728" s="6">
        <v>0</v>
      </c>
      <c r="H728" s="9">
        <f t="shared" si="22"/>
        <v>0</v>
      </c>
      <c r="I728" s="10">
        <f t="shared" si="23"/>
        <v>70260</v>
      </c>
    </row>
    <row r="729" spans="1:9" ht="31.5" outlineLevel="6" x14ac:dyDescent="0.25">
      <c r="A729" s="4" t="s">
        <v>622</v>
      </c>
      <c r="B729" s="5" t="s">
        <v>606</v>
      </c>
      <c r="C729" s="5" t="s">
        <v>608</v>
      </c>
      <c r="D729" s="5" t="s">
        <v>623</v>
      </c>
      <c r="E729" s="5"/>
      <c r="F729" s="6">
        <v>229104</v>
      </c>
      <c r="G729" s="6">
        <v>0</v>
      </c>
      <c r="H729" s="9">
        <f t="shared" si="22"/>
        <v>0</v>
      </c>
      <c r="I729" s="10">
        <f t="shared" si="23"/>
        <v>229104</v>
      </c>
    </row>
    <row r="730" spans="1:9" ht="31.5" outlineLevel="7" x14ac:dyDescent="0.25">
      <c r="A730" s="4" t="s">
        <v>174</v>
      </c>
      <c r="B730" s="5" t="s">
        <v>606</v>
      </c>
      <c r="C730" s="5" t="s">
        <v>608</v>
      </c>
      <c r="D730" s="5" t="s">
        <v>623</v>
      </c>
      <c r="E730" s="5" t="s">
        <v>175</v>
      </c>
      <c r="F730" s="6">
        <v>229104</v>
      </c>
      <c r="G730" s="6">
        <v>0</v>
      </c>
      <c r="H730" s="9">
        <f t="shared" si="22"/>
        <v>0</v>
      </c>
      <c r="I730" s="10">
        <f t="shared" si="23"/>
        <v>229104</v>
      </c>
    </row>
    <row r="731" spans="1:9" ht="15.75" outlineLevel="6" x14ac:dyDescent="0.25">
      <c r="A731" s="4" t="s">
        <v>624</v>
      </c>
      <c r="B731" s="5" t="s">
        <v>606</v>
      </c>
      <c r="C731" s="5" t="s">
        <v>608</v>
      </c>
      <c r="D731" s="5" t="s">
        <v>625</v>
      </c>
      <c r="E731" s="5"/>
      <c r="F731" s="6">
        <v>752630.89</v>
      </c>
      <c r="G731" s="6">
        <v>40000</v>
      </c>
      <c r="H731" s="9">
        <f t="shared" si="22"/>
        <v>5.31469017967094</v>
      </c>
      <c r="I731" s="10">
        <f t="shared" si="23"/>
        <v>712630.89</v>
      </c>
    </row>
    <row r="732" spans="1:9" ht="31.5" outlineLevel="7" x14ac:dyDescent="0.25">
      <c r="A732" s="4" t="s">
        <v>174</v>
      </c>
      <c r="B732" s="5" t="s">
        <v>606</v>
      </c>
      <c r="C732" s="5" t="s">
        <v>608</v>
      </c>
      <c r="D732" s="5" t="s">
        <v>625</v>
      </c>
      <c r="E732" s="5" t="s">
        <v>175</v>
      </c>
      <c r="F732" s="6">
        <v>752630.89</v>
      </c>
      <c r="G732" s="6">
        <v>40000</v>
      </c>
      <c r="H732" s="9">
        <f t="shared" si="22"/>
        <v>5.31469017967094</v>
      </c>
      <c r="I732" s="10">
        <f t="shared" si="23"/>
        <v>712630.89</v>
      </c>
    </row>
    <row r="733" spans="1:9" ht="31.5" outlineLevel="6" x14ac:dyDescent="0.25">
      <c r="A733" s="4" t="s">
        <v>626</v>
      </c>
      <c r="B733" s="5" t="s">
        <v>606</v>
      </c>
      <c r="C733" s="5" t="s">
        <v>608</v>
      </c>
      <c r="D733" s="5" t="s">
        <v>627</v>
      </c>
      <c r="E733" s="5"/>
      <c r="F733" s="6">
        <v>488660</v>
      </c>
      <c r="G733" s="6">
        <v>388000</v>
      </c>
      <c r="H733" s="9">
        <f t="shared" si="22"/>
        <v>79.400810379404902</v>
      </c>
      <c r="I733" s="10">
        <f t="shared" si="23"/>
        <v>100660</v>
      </c>
    </row>
    <row r="734" spans="1:9" ht="31.5" outlineLevel="7" x14ac:dyDescent="0.25">
      <c r="A734" s="4" t="s">
        <v>174</v>
      </c>
      <c r="B734" s="5" t="s">
        <v>606</v>
      </c>
      <c r="C734" s="5" t="s">
        <v>608</v>
      </c>
      <c r="D734" s="5" t="s">
        <v>627</v>
      </c>
      <c r="E734" s="5" t="s">
        <v>175</v>
      </c>
      <c r="F734" s="6">
        <v>488660</v>
      </c>
      <c r="G734" s="6">
        <v>388000</v>
      </c>
      <c r="H734" s="9">
        <f t="shared" si="22"/>
        <v>79.400810379404902</v>
      </c>
      <c r="I734" s="10">
        <f t="shared" si="23"/>
        <v>100660</v>
      </c>
    </row>
    <row r="735" spans="1:9" ht="15.75" outlineLevel="6" x14ac:dyDescent="0.25">
      <c r="A735" s="4" t="s">
        <v>628</v>
      </c>
      <c r="B735" s="5" t="s">
        <v>606</v>
      </c>
      <c r="C735" s="5" t="s">
        <v>608</v>
      </c>
      <c r="D735" s="5" t="s">
        <v>629</v>
      </c>
      <c r="E735" s="5"/>
      <c r="F735" s="6">
        <v>460000</v>
      </c>
      <c r="G735" s="6">
        <v>0</v>
      </c>
      <c r="H735" s="9">
        <f t="shared" si="22"/>
        <v>0</v>
      </c>
      <c r="I735" s="10">
        <f t="shared" si="23"/>
        <v>460000</v>
      </c>
    </row>
    <row r="736" spans="1:9" ht="31.5" outlineLevel="7" x14ac:dyDescent="0.25">
      <c r="A736" s="4" t="s">
        <v>174</v>
      </c>
      <c r="B736" s="5" t="s">
        <v>606</v>
      </c>
      <c r="C736" s="5" t="s">
        <v>608</v>
      </c>
      <c r="D736" s="5" t="s">
        <v>629</v>
      </c>
      <c r="E736" s="5" t="s">
        <v>175</v>
      </c>
      <c r="F736" s="6">
        <v>460000</v>
      </c>
      <c r="G736" s="6">
        <v>0</v>
      </c>
      <c r="H736" s="9">
        <f t="shared" si="22"/>
        <v>0</v>
      </c>
      <c r="I736" s="10">
        <f t="shared" si="23"/>
        <v>460000</v>
      </c>
    </row>
    <row r="737" spans="1:9" ht="31.5" outlineLevel="6" x14ac:dyDescent="0.25">
      <c r="A737" s="4" t="s">
        <v>630</v>
      </c>
      <c r="B737" s="5" t="s">
        <v>606</v>
      </c>
      <c r="C737" s="5" t="s">
        <v>608</v>
      </c>
      <c r="D737" s="5" t="s">
        <v>631</v>
      </c>
      <c r="E737" s="5"/>
      <c r="F737" s="6">
        <v>181080</v>
      </c>
      <c r="G737" s="6">
        <v>130000</v>
      </c>
      <c r="H737" s="9">
        <f t="shared" si="22"/>
        <v>71.791473381930643</v>
      </c>
      <c r="I737" s="10">
        <f t="shared" si="23"/>
        <v>51080</v>
      </c>
    </row>
    <row r="738" spans="1:9" ht="31.5" outlineLevel="7" x14ac:dyDescent="0.25">
      <c r="A738" s="4" t="s">
        <v>174</v>
      </c>
      <c r="B738" s="5" t="s">
        <v>606</v>
      </c>
      <c r="C738" s="5" t="s">
        <v>608</v>
      </c>
      <c r="D738" s="5" t="s">
        <v>631</v>
      </c>
      <c r="E738" s="5" t="s">
        <v>175</v>
      </c>
      <c r="F738" s="6">
        <v>181080</v>
      </c>
      <c r="G738" s="6">
        <v>130000</v>
      </c>
      <c r="H738" s="9">
        <f t="shared" si="22"/>
        <v>71.791473381930643</v>
      </c>
      <c r="I738" s="10">
        <f t="shared" si="23"/>
        <v>51080</v>
      </c>
    </row>
    <row r="739" spans="1:9" ht="47.25" outlineLevel="6" x14ac:dyDescent="0.25">
      <c r="A739" s="4" t="s">
        <v>632</v>
      </c>
      <c r="B739" s="5" t="s">
        <v>606</v>
      </c>
      <c r="C739" s="5" t="s">
        <v>608</v>
      </c>
      <c r="D739" s="5" t="s">
        <v>633</v>
      </c>
      <c r="E739" s="5"/>
      <c r="F739" s="6">
        <v>481700</v>
      </c>
      <c r="G739" s="6">
        <v>0</v>
      </c>
      <c r="H739" s="9">
        <f t="shared" si="22"/>
        <v>0</v>
      </c>
      <c r="I739" s="10">
        <f t="shared" si="23"/>
        <v>481700</v>
      </c>
    </row>
    <row r="740" spans="1:9" ht="31.5" outlineLevel="7" x14ac:dyDescent="0.25">
      <c r="A740" s="4" t="s">
        <v>174</v>
      </c>
      <c r="B740" s="5" t="s">
        <v>606</v>
      </c>
      <c r="C740" s="5" t="s">
        <v>608</v>
      </c>
      <c r="D740" s="5" t="s">
        <v>633</v>
      </c>
      <c r="E740" s="5" t="s">
        <v>175</v>
      </c>
      <c r="F740" s="6">
        <v>481700</v>
      </c>
      <c r="G740" s="6">
        <v>0</v>
      </c>
      <c r="H740" s="9">
        <f t="shared" si="22"/>
        <v>0</v>
      </c>
      <c r="I740" s="10">
        <f t="shared" si="23"/>
        <v>481700</v>
      </c>
    </row>
    <row r="741" spans="1:9" ht="47.25" outlineLevel="6" x14ac:dyDescent="0.25">
      <c r="A741" s="4" t="s">
        <v>634</v>
      </c>
      <c r="B741" s="5" t="s">
        <v>606</v>
      </c>
      <c r="C741" s="5" t="s">
        <v>608</v>
      </c>
      <c r="D741" s="5" t="s">
        <v>635</v>
      </c>
      <c r="E741" s="5"/>
      <c r="F741" s="6">
        <v>1093224</v>
      </c>
      <c r="G741" s="6">
        <v>0</v>
      </c>
      <c r="H741" s="9">
        <f t="shared" si="22"/>
        <v>0</v>
      </c>
      <c r="I741" s="10">
        <f t="shared" si="23"/>
        <v>1093224</v>
      </c>
    </row>
    <row r="742" spans="1:9" ht="31.5" outlineLevel="7" x14ac:dyDescent="0.25">
      <c r="A742" s="4" t="s">
        <v>174</v>
      </c>
      <c r="B742" s="5" t="s">
        <v>606</v>
      </c>
      <c r="C742" s="5" t="s">
        <v>608</v>
      </c>
      <c r="D742" s="5" t="s">
        <v>635</v>
      </c>
      <c r="E742" s="5" t="s">
        <v>175</v>
      </c>
      <c r="F742" s="6">
        <v>1093224</v>
      </c>
      <c r="G742" s="6">
        <v>0</v>
      </c>
      <c r="H742" s="9">
        <f t="shared" si="22"/>
        <v>0</v>
      </c>
      <c r="I742" s="10">
        <f t="shared" si="23"/>
        <v>1093224</v>
      </c>
    </row>
    <row r="743" spans="1:9" ht="31.5" outlineLevel="5" x14ac:dyDescent="0.25">
      <c r="A743" s="4" t="s">
        <v>636</v>
      </c>
      <c r="B743" s="5" t="s">
        <v>606</v>
      </c>
      <c r="C743" s="5" t="s">
        <v>608</v>
      </c>
      <c r="D743" s="5" t="s">
        <v>637</v>
      </c>
      <c r="E743" s="5"/>
      <c r="F743" s="6">
        <v>22685412.800000001</v>
      </c>
      <c r="G743" s="6">
        <v>5671353.2400000002</v>
      </c>
      <c r="H743" s="9">
        <f t="shared" si="22"/>
        <v>25.000000176324761</v>
      </c>
      <c r="I743" s="10">
        <f t="shared" si="23"/>
        <v>17014059.560000002</v>
      </c>
    </row>
    <row r="744" spans="1:9" ht="47.25" outlineLevel="6" x14ac:dyDescent="0.25">
      <c r="A744" s="4" t="s">
        <v>638</v>
      </c>
      <c r="B744" s="5" t="s">
        <v>606</v>
      </c>
      <c r="C744" s="5" t="s">
        <v>608</v>
      </c>
      <c r="D744" s="5" t="s">
        <v>639</v>
      </c>
      <c r="E744" s="5"/>
      <c r="F744" s="6">
        <v>22685412.800000001</v>
      </c>
      <c r="G744" s="6">
        <v>5671353.2400000002</v>
      </c>
      <c r="H744" s="9">
        <f t="shared" si="22"/>
        <v>25.000000176324761</v>
      </c>
      <c r="I744" s="10">
        <f t="shared" si="23"/>
        <v>17014059.560000002</v>
      </c>
    </row>
    <row r="745" spans="1:9" ht="31.5" outlineLevel="7" x14ac:dyDescent="0.25">
      <c r="A745" s="4" t="s">
        <v>174</v>
      </c>
      <c r="B745" s="5" t="s">
        <v>606</v>
      </c>
      <c r="C745" s="5" t="s">
        <v>608</v>
      </c>
      <c r="D745" s="5" t="s">
        <v>639</v>
      </c>
      <c r="E745" s="5" t="s">
        <v>175</v>
      </c>
      <c r="F745" s="6">
        <v>22685412.800000001</v>
      </c>
      <c r="G745" s="6">
        <v>5671353.2400000002</v>
      </c>
      <c r="H745" s="9">
        <f t="shared" si="22"/>
        <v>25.000000176324761</v>
      </c>
      <c r="I745" s="10">
        <f t="shared" si="23"/>
        <v>17014059.560000002</v>
      </c>
    </row>
    <row r="746" spans="1:9" ht="31.5" outlineLevel="3" x14ac:dyDescent="0.25">
      <c r="A746" s="4" t="s">
        <v>640</v>
      </c>
      <c r="B746" s="5" t="s">
        <v>606</v>
      </c>
      <c r="C746" s="5" t="s">
        <v>608</v>
      </c>
      <c r="D746" s="5" t="s">
        <v>641</v>
      </c>
      <c r="E746" s="5"/>
      <c r="F746" s="6">
        <v>227392</v>
      </c>
      <c r="G746" s="6">
        <v>0</v>
      </c>
      <c r="H746" s="9">
        <f t="shared" si="22"/>
        <v>0</v>
      </c>
      <c r="I746" s="10">
        <f t="shared" si="23"/>
        <v>227392</v>
      </c>
    </row>
    <row r="747" spans="1:9" ht="15.75" outlineLevel="4" x14ac:dyDescent="0.25">
      <c r="A747" s="4" t="s">
        <v>37</v>
      </c>
      <c r="B747" s="5" t="s">
        <v>606</v>
      </c>
      <c r="C747" s="5" t="s">
        <v>608</v>
      </c>
      <c r="D747" s="5" t="s">
        <v>642</v>
      </c>
      <c r="E747" s="5"/>
      <c r="F747" s="6">
        <v>227392</v>
      </c>
      <c r="G747" s="6">
        <v>0</v>
      </c>
      <c r="H747" s="9">
        <f t="shared" si="22"/>
        <v>0</v>
      </c>
      <c r="I747" s="10">
        <f t="shared" si="23"/>
        <v>227392</v>
      </c>
    </row>
    <row r="748" spans="1:9" ht="31.5" outlineLevel="5" x14ac:dyDescent="0.25">
      <c r="A748" s="4" t="s">
        <v>643</v>
      </c>
      <c r="B748" s="5" t="s">
        <v>606</v>
      </c>
      <c r="C748" s="5" t="s">
        <v>608</v>
      </c>
      <c r="D748" s="5" t="s">
        <v>644</v>
      </c>
      <c r="E748" s="5"/>
      <c r="F748" s="6">
        <v>227392</v>
      </c>
      <c r="G748" s="6">
        <v>0</v>
      </c>
      <c r="H748" s="9">
        <f t="shared" si="22"/>
        <v>0</v>
      </c>
      <c r="I748" s="10">
        <f t="shared" si="23"/>
        <v>227392</v>
      </c>
    </row>
    <row r="749" spans="1:9" ht="15.75" outlineLevel="6" x14ac:dyDescent="0.25">
      <c r="A749" s="4" t="s">
        <v>645</v>
      </c>
      <c r="B749" s="5" t="s">
        <v>606</v>
      </c>
      <c r="C749" s="5" t="s">
        <v>608</v>
      </c>
      <c r="D749" s="5" t="s">
        <v>646</v>
      </c>
      <c r="E749" s="5"/>
      <c r="F749" s="6">
        <v>227392</v>
      </c>
      <c r="G749" s="6">
        <v>0</v>
      </c>
      <c r="H749" s="9">
        <f t="shared" si="22"/>
        <v>0</v>
      </c>
      <c r="I749" s="10">
        <f t="shared" si="23"/>
        <v>227392</v>
      </c>
    </row>
    <row r="750" spans="1:9" ht="31.5" outlineLevel="7" x14ac:dyDescent="0.25">
      <c r="A750" s="4" t="s">
        <v>174</v>
      </c>
      <c r="B750" s="5" t="s">
        <v>606</v>
      </c>
      <c r="C750" s="5" t="s">
        <v>608</v>
      </c>
      <c r="D750" s="5" t="s">
        <v>646</v>
      </c>
      <c r="E750" s="5" t="s">
        <v>175</v>
      </c>
      <c r="F750" s="6">
        <v>227392</v>
      </c>
      <c r="G750" s="6">
        <v>0</v>
      </c>
      <c r="H750" s="9">
        <f t="shared" si="22"/>
        <v>0</v>
      </c>
      <c r="I750" s="10">
        <f t="shared" si="23"/>
        <v>227392</v>
      </c>
    </row>
    <row r="751" spans="1:9" ht="31.5" outlineLevel="3" x14ac:dyDescent="0.25">
      <c r="A751" s="4" t="s">
        <v>113</v>
      </c>
      <c r="B751" s="5" t="s">
        <v>606</v>
      </c>
      <c r="C751" s="5" t="s">
        <v>608</v>
      </c>
      <c r="D751" s="5" t="s">
        <v>114</v>
      </c>
      <c r="E751" s="5"/>
      <c r="F751" s="6">
        <v>11278858.99</v>
      </c>
      <c r="G751" s="6">
        <v>0</v>
      </c>
      <c r="H751" s="9">
        <f t="shared" si="22"/>
        <v>0</v>
      </c>
      <c r="I751" s="10">
        <f t="shared" si="23"/>
        <v>11278858.99</v>
      </c>
    </row>
    <row r="752" spans="1:9" ht="15.75" outlineLevel="4" x14ac:dyDescent="0.25">
      <c r="A752" s="4" t="s">
        <v>115</v>
      </c>
      <c r="B752" s="5" t="s">
        <v>606</v>
      </c>
      <c r="C752" s="5" t="s">
        <v>608</v>
      </c>
      <c r="D752" s="5" t="s">
        <v>116</v>
      </c>
      <c r="E752" s="5"/>
      <c r="F752" s="6">
        <v>11278858.99</v>
      </c>
      <c r="G752" s="6">
        <v>0</v>
      </c>
      <c r="H752" s="9">
        <f t="shared" si="22"/>
        <v>0</v>
      </c>
      <c r="I752" s="10">
        <f t="shared" si="23"/>
        <v>11278858.99</v>
      </c>
    </row>
    <row r="753" spans="1:9" ht="31.5" outlineLevel="5" x14ac:dyDescent="0.25">
      <c r="A753" s="4" t="s">
        <v>364</v>
      </c>
      <c r="B753" s="5" t="s">
        <v>606</v>
      </c>
      <c r="C753" s="5" t="s">
        <v>608</v>
      </c>
      <c r="D753" s="5" t="s">
        <v>365</v>
      </c>
      <c r="E753" s="5"/>
      <c r="F753" s="6">
        <v>11278858.99</v>
      </c>
      <c r="G753" s="6">
        <v>0</v>
      </c>
      <c r="H753" s="9">
        <f t="shared" si="22"/>
        <v>0</v>
      </c>
      <c r="I753" s="10">
        <f t="shared" si="23"/>
        <v>11278858.99</v>
      </c>
    </row>
    <row r="754" spans="1:9" ht="47.25" outlineLevel="6" x14ac:dyDescent="0.25">
      <c r="A754" s="4" t="s">
        <v>647</v>
      </c>
      <c r="B754" s="5" t="s">
        <v>606</v>
      </c>
      <c r="C754" s="5" t="s">
        <v>608</v>
      </c>
      <c r="D754" s="5" t="s">
        <v>648</v>
      </c>
      <c r="E754" s="5"/>
      <c r="F754" s="6">
        <v>3131061</v>
      </c>
      <c r="G754" s="6">
        <v>0</v>
      </c>
      <c r="H754" s="9">
        <f t="shared" si="22"/>
        <v>0</v>
      </c>
      <c r="I754" s="10">
        <f t="shared" si="23"/>
        <v>3131061</v>
      </c>
    </row>
    <row r="755" spans="1:9" ht="31.5" outlineLevel="7" x14ac:dyDescent="0.25">
      <c r="A755" s="4" t="s">
        <v>174</v>
      </c>
      <c r="B755" s="5" t="s">
        <v>606</v>
      </c>
      <c r="C755" s="5" t="s">
        <v>608</v>
      </c>
      <c r="D755" s="5" t="s">
        <v>648</v>
      </c>
      <c r="E755" s="5" t="s">
        <v>175</v>
      </c>
      <c r="F755" s="6">
        <v>3131061</v>
      </c>
      <c r="G755" s="6">
        <v>0</v>
      </c>
      <c r="H755" s="9">
        <f t="shared" si="22"/>
        <v>0</v>
      </c>
      <c r="I755" s="10">
        <f t="shared" si="23"/>
        <v>3131061</v>
      </c>
    </row>
    <row r="756" spans="1:9" ht="47.25" outlineLevel="6" x14ac:dyDescent="0.25">
      <c r="A756" s="4" t="s">
        <v>649</v>
      </c>
      <c r="B756" s="5" t="s">
        <v>606</v>
      </c>
      <c r="C756" s="5" t="s">
        <v>608</v>
      </c>
      <c r="D756" s="5" t="s">
        <v>650</v>
      </c>
      <c r="E756" s="5"/>
      <c r="F756" s="6">
        <v>3656513.78</v>
      </c>
      <c r="G756" s="6">
        <v>0</v>
      </c>
      <c r="H756" s="9">
        <f t="shared" si="22"/>
        <v>0</v>
      </c>
      <c r="I756" s="10">
        <f t="shared" si="23"/>
        <v>3656513.78</v>
      </c>
    </row>
    <row r="757" spans="1:9" ht="31.5" outlineLevel="7" x14ac:dyDescent="0.25">
      <c r="A757" s="4" t="s">
        <v>174</v>
      </c>
      <c r="B757" s="5" t="s">
        <v>606</v>
      </c>
      <c r="C757" s="5" t="s">
        <v>608</v>
      </c>
      <c r="D757" s="5" t="s">
        <v>650</v>
      </c>
      <c r="E757" s="5" t="s">
        <v>175</v>
      </c>
      <c r="F757" s="6">
        <v>3656513.78</v>
      </c>
      <c r="G757" s="6">
        <v>0</v>
      </c>
      <c r="H757" s="9">
        <f t="shared" si="22"/>
        <v>0</v>
      </c>
      <c r="I757" s="10">
        <f t="shared" si="23"/>
        <v>3656513.78</v>
      </c>
    </row>
    <row r="758" spans="1:9" ht="47.25" outlineLevel="6" x14ac:dyDescent="0.25">
      <c r="A758" s="4" t="s">
        <v>651</v>
      </c>
      <c r="B758" s="5" t="s">
        <v>606</v>
      </c>
      <c r="C758" s="5" t="s">
        <v>608</v>
      </c>
      <c r="D758" s="5" t="s">
        <v>652</v>
      </c>
      <c r="E758" s="5"/>
      <c r="F758" s="6">
        <v>4491284.21</v>
      </c>
      <c r="G758" s="6">
        <v>0</v>
      </c>
      <c r="H758" s="9">
        <f t="shared" si="22"/>
        <v>0</v>
      </c>
      <c r="I758" s="10">
        <f t="shared" si="23"/>
        <v>4491284.21</v>
      </c>
    </row>
    <row r="759" spans="1:9" ht="31.5" outlineLevel="7" x14ac:dyDescent="0.25">
      <c r="A759" s="4" t="s">
        <v>174</v>
      </c>
      <c r="B759" s="5" t="s">
        <v>606</v>
      </c>
      <c r="C759" s="5" t="s">
        <v>608</v>
      </c>
      <c r="D759" s="5" t="s">
        <v>652</v>
      </c>
      <c r="E759" s="5" t="s">
        <v>175</v>
      </c>
      <c r="F759" s="6">
        <v>4491284.21</v>
      </c>
      <c r="G759" s="6">
        <v>0</v>
      </c>
      <c r="H759" s="9">
        <f t="shared" si="22"/>
        <v>0</v>
      </c>
      <c r="I759" s="10">
        <f t="shared" si="23"/>
        <v>4491284.21</v>
      </c>
    </row>
    <row r="760" spans="1:9" ht="15.75" outlineLevel="2" x14ac:dyDescent="0.25">
      <c r="A760" s="4" t="s">
        <v>653</v>
      </c>
      <c r="B760" s="5" t="s">
        <v>606</v>
      </c>
      <c r="C760" s="5" t="s">
        <v>654</v>
      </c>
      <c r="D760" s="5"/>
      <c r="E760" s="5"/>
      <c r="F760" s="6">
        <v>1085404778.6099999</v>
      </c>
      <c r="G760" s="6">
        <v>236426385.83000001</v>
      </c>
      <c r="H760" s="9">
        <f t="shared" si="22"/>
        <v>21.782324022267005</v>
      </c>
      <c r="I760" s="10">
        <f t="shared" si="23"/>
        <v>848978392.77999985</v>
      </c>
    </row>
    <row r="761" spans="1:9" ht="47.25" outlineLevel="3" x14ac:dyDescent="0.25">
      <c r="A761" s="4" t="s">
        <v>422</v>
      </c>
      <c r="B761" s="5" t="s">
        <v>606</v>
      </c>
      <c r="C761" s="5" t="s">
        <v>654</v>
      </c>
      <c r="D761" s="5" t="s">
        <v>423</v>
      </c>
      <c r="E761" s="5"/>
      <c r="F761" s="6">
        <v>50000</v>
      </c>
      <c r="G761" s="6">
        <v>0</v>
      </c>
      <c r="H761" s="9">
        <f t="shared" si="22"/>
        <v>0</v>
      </c>
      <c r="I761" s="10">
        <f t="shared" si="23"/>
        <v>50000</v>
      </c>
    </row>
    <row r="762" spans="1:9" ht="15.75" outlineLevel="4" x14ac:dyDescent="0.25">
      <c r="A762" s="4" t="s">
        <v>37</v>
      </c>
      <c r="B762" s="5" t="s">
        <v>606</v>
      </c>
      <c r="C762" s="5" t="s">
        <v>654</v>
      </c>
      <c r="D762" s="5" t="s">
        <v>424</v>
      </c>
      <c r="E762" s="5"/>
      <c r="F762" s="6">
        <v>50000</v>
      </c>
      <c r="G762" s="6">
        <v>0</v>
      </c>
      <c r="H762" s="9">
        <f t="shared" si="22"/>
        <v>0</v>
      </c>
      <c r="I762" s="10">
        <f t="shared" si="23"/>
        <v>50000</v>
      </c>
    </row>
    <row r="763" spans="1:9" ht="47.25" outlineLevel="5" x14ac:dyDescent="0.25">
      <c r="A763" s="4" t="s">
        <v>655</v>
      </c>
      <c r="B763" s="5" t="s">
        <v>606</v>
      </c>
      <c r="C763" s="5" t="s">
        <v>654</v>
      </c>
      <c r="D763" s="5" t="s">
        <v>656</v>
      </c>
      <c r="E763" s="5"/>
      <c r="F763" s="6">
        <v>50000</v>
      </c>
      <c r="G763" s="6">
        <v>0</v>
      </c>
      <c r="H763" s="9">
        <f t="shared" si="22"/>
        <v>0</v>
      </c>
      <c r="I763" s="10">
        <f t="shared" si="23"/>
        <v>50000</v>
      </c>
    </row>
    <row r="764" spans="1:9" ht="78.75" outlineLevel="6" x14ac:dyDescent="0.25">
      <c r="A764" s="11" t="s">
        <v>657</v>
      </c>
      <c r="B764" s="5" t="s">
        <v>606</v>
      </c>
      <c r="C764" s="5" t="s">
        <v>654</v>
      </c>
      <c r="D764" s="5" t="s">
        <v>658</v>
      </c>
      <c r="E764" s="5"/>
      <c r="F764" s="6">
        <v>25000</v>
      </c>
      <c r="G764" s="6">
        <v>0</v>
      </c>
      <c r="H764" s="9">
        <f t="shared" si="22"/>
        <v>0</v>
      </c>
      <c r="I764" s="10">
        <f t="shared" si="23"/>
        <v>25000</v>
      </c>
    </row>
    <row r="765" spans="1:9" ht="31.5" outlineLevel="7" x14ac:dyDescent="0.25">
      <c r="A765" s="4" t="s">
        <v>174</v>
      </c>
      <c r="B765" s="5" t="s">
        <v>606</v>
      </c>
      <c r="C765" s="5" t="s">
        <v>654</v>
      </c>
      <c r="D765" s="5" t="s">
        <v>658</v>
      </c>
      <c r="E765" s="5" t="s">
        <v>175</v>
      </c>
      <c r="F765" s="6">
        <v>25000</v>
      </c>
      <c r="G765" s="6">
        <v>0</v>
      </c>
      <c r="H765" s="9">
        <f t="shared" si="22"/>
        <v>0</v>
      </c>
      <c r="I765" s="10">
        <f t="shared" si="23"/>
        <v>25000</v>
      </c>
    </row>
    <row r="766" spans="1:9" ht="47.25" outlineLevel="6" x14ac:dyDescent="0.25">
      <c r="A766" s="4" t="s">
        <v>659</v>
      </c>
      <c r="B766" s="5" t="s">
        <v>606</v>
      </c>
      <c r="C766" s="5" t="s">
        <v>654</v>
      </c>
      <c r="D766" s="5" t="s">
        <v>660</v>
      </c>
      <c r="E766" s="5"/>
      <c r="F766" s="6">
        <v>25000</v>
      </c>
      <c r="G766" s="6">
        <v>0</v>
      </c>
      <c r="H766" s="9">
        <f t="shared" si="22"/>
        <v>0</v>
      </c>
      <c r="I766" s="10">
        <f t="shared" si="23"/>
        <v>25000</v>
      </c>
    </row>
    <row r="767" spans="1:9" ht="31.5" outlineLevel="7" x14ac:dyDescent="0.25">
      <c r="A767" s="4" t="s">
        <v>174</v>
      </c>
      <c r="B767" s="5" t="s">
        <v>606</v>
      </c>
      <c r="C767" s="5" t="s">
        <v>654</v>
      </c>
      <c r="D767" s="5" t="s">
        <v>660</v>
      </c>
      <c r="E767" s="5" t="s">
        <v>175</v>
      </c>
      <c r="F767" s="6">
        <v>25000</v>
      </c>
      <c r="G767" s="6">
        <v>0</v>
      </c>
      <c r="H767" s="9">
        <f t="shared" si="22"/>
        <v>0</v>
      </c>
      <c r="I767" s="10">
        <f t="shared" si="23"/>
        <v>25000</v>
      </c>
    </row>
    <row r="768" spans="1:9" ht="47.25" outlineLevel="3" x14ac:dyDescent="0.25">
      <c r="A768" s="4" t="s">
        <v>66</v>
      </c>
      <c r="B768" s="5" t="s">
        <v>606</v>
      </c>
      <c r="C768" s="5" t="s">
        <v>654</v>
      </c>
      <c r="D768" s="5" t="s">
        <v>67</v>
      </c>
      <c r="E768" s="5"/>
      <c r="F768" s="6">
        <v>40000</v>
      </c>
      <c r="G768" s="6">
        <v>0</v>
      </c>
      <c r="H768" s="9">
        <f t="shared" si="22"/>
        <v>0</v>
      </c>
      <c r="I768" s="10">
        <f t="shared" si="23"/>
        <v>40000</v>
      </c>
    </row>
    <row r="769" spans="1:9" ht="15.75" outlineLevel="4" x14ac:dyDescent="0.25">
      <c r="A769" s="4" t="s">
        <v>37</v>
      </c>
      <c r="B769" s="5" t="s">
        <v>606</v>
      </c>
      <c r="C769" s="5" t="s">
        <v>654</v>
      </c>
      <c r="D769" s="5" t="s">
        <v>68</v>
      </c>
      <c r="E769" s="5"/>
      <c r="F769" s="6">
        <v>40000</v>
      </c>
      <c r="G769" s="6">
        <v>0</v>
      </c>
      <c r="H769" s="9">
        <f t="shared" si="22"/>
        <v>0</v>
      </c>
      <c r="I769" s="10">
        <f t="shared" si="23"/>
        <v>40000</v>
      </c>
    </row>
    <row r="770" spans="1:9" ht="31.5" outlineLevel="5" x14ac:dyDescent="0.25">
      <c r="A770" s="4" t="s">
        <v>493</v>
      </c>
      <c r="B770" s="5" t="s">
        <v>606</v>
      </c>
      <c r="C770" s="5" t="s">
        <v>654</v>
      </c>
      <c r="D770" s="5" t="s">
        <v>494</v>
      </c>
      <c r="E770" s="5"/>
      <c r="F770" s="6">
        <v>40000</v>
      </c>
      <c r="G770" s="6">
        <v>0</v>
      </c>
      <c r="H770" s="9">
        <f t="shared" si="22"/>
        <v>0</v>
      </c>
      <c r="I770" s="10">
        <f t="shared" si="23"/>
        <v>40000</v>
      </c>
    </row>
    <row r="771" spans="1:9" ht="47.25" outlineLevel="6" x14ac:dyDescent="0.25">
      <c r="A771" s="4" t="s">
        <v>661</v>
      </c>
      <c r="B771" s="5" t="s">
        <v>606</v>
      </c>
      <c r="C771" s="5" t="s">
        <v>654</v>
      </c>
      <c r="D771" s="5" t="s">
        <v>662</v>
      </c>
      <c r="E771" s="5"/>
      <c r="F771" s="6">
        <v>40000</v>
      </c>
      <c r="G771" s="6">
        <v>0</v>
      </c>
      <c r="H771" s="9">
        <f t="shared" si="22"/>
        <v>0</v>
      </c>
      <c r="I771" s="10">
        <f t="shared" si="23"/>
        <v>40000</v>
      </c>
    </row>
    <row r="772" spans="1:9" ht="31.5" outlineLevel="7" x14ac:dyDescent="0.25">
      <c r="A772" s="4" t="s">
        <v>174</v>
      </c>
      <c r="B772" s="5" t="s">
        <v>606</v>
      </c>
      <c r="C772" s="5" t="s">
        <v>654</v>
      </c>
      <c r="D772" s="5" t="s">
        <v>662</v>
      </c>
      <c r="E772" s="5" t="s">
        <v>175</v>
      </c>
      <c r="F772" s="6">
        <v>40000</v>
      </c>
      <c r="G772" s="6">
        <v>0</v>
      </c>
      <c r="H772" s="9">
        <f t="shared" si="22"/>
        <v>0</v>
      </c>
      <c r="I772" s="10">
        <f t="shared" si="23"/>
        <v>40000</v>
      </c>
    </row>
    <row r="773" spans="1:9" ht="31.5" outlineLevel="3" x14ac:dyDescent="0.25">
      <c r="A773" s="4" t="s">
        <v>640</v>
      </c>
      <c r="B773" s="5" t="s">
        <v>606</v>
      </c>
      <c r="C773" s="5" t="s">
        <v>654</v>
      </c>
      <c r="D773" s="5" t="s">
        <v>641</v>
      </c>
      <c r="E773" s="5"/>
      <c r="F773" s="6">
        <v>1074121256.76</v>
      </c>
      <c r="G773" s="6">
        <v>236426385.83000001</v>
      </c>
      <c r="H773" s="9">
        <f t="shared" si="22"/>
        <v>22.01114486302609</v>
      </c>
      <c r="I773" s="10">
        <f t="shared" si="23"/>
        <v>837694870.92999995</v>
      </c>
    </row>
    <row r="774" spans="1:9" ht="15.75" outlineLevel="4" x14ac:dyDescent="0.25">
      <c r="A774" s="4" t="s">
        <v>391</v>
      </c>
      <c r="B774" s="5" t="s">
        <v>606</v>
      </c>
      <c r="C774" s="5" t="s">
        <v>654</v>
      </c>
      <c r="D774" s="5" t="s">
        <v>663</v>
      </c>
      <c r="E774" s="5"/>
      <c r="F774" s="6">
        <v>71359167.280000001</v>
      </c>
      <c r="G774" s="6">
        <v>17582890.370000001</v>
      </c>
      <c r="H774" s="9">
        <f t="shared" ref="H774:H837" si="24">G774/F774*100</f>
        <v>24.639988161588313</v>
      </c>
      <c r="I774" s="10">
        <f t="shared" ref="I774:I837" si="25">F774-G774</f>
        <v>53776276.909999996</v>
      </c>
    </row>
    <row r="775" spans="1:9" ht="15.75" outlineLevel="5" x14ac:dyDescent="0.25">
      <c r="A775" s="4" t="s">
        <v>664</v>
      </c>
      <c r="B775" s="5" t="s">
        <v>606</v>
      </c>
      <c r="C775" s="5" t="s">
        <v>654</v>
      </c>
      <c r="D775" s="5" t="s">
        <v>665</v>
      </c>
      <c r="E775" s="5"/>
      <c r="F775" s="6">
        <v>1027600</v>
      </c>
      <c r="G775" s="6">
        <v>0</v>
      </c>
      <c r="H775" s="9">
        <f t="shared" si="24"/>
        <v>0</v>
      </c>
      <c r="I775" s="10">
        <f t="shared" si="25"/>
        <v>1027600</v>
      </c>
    </row>
    <row r="776" spans="1:9" ht="31.5" outlineLevel="6" x14ac:dyDescent="0.25">
      <c r="A776" s="4" t="s">
        <v>666</v>
      </c>
      <c r="B776" s="5" t="s">
        <v>606</v>
      </c>
      <c r="C776" s="5" t="s">
        <v>654</v>
      </c>
      <c r="D776" s="5" t="s">
        <v>667</v>
      </c>
      <c r="E776" s="5"/>
      <c r="F776" s="6">
        <v>0</v>
      </c>
      <c r="G776" s="6">
        <v>0</v>
      </c>
      <c r="H776" s="9"/>
      <c r="I776" s="10">
        <f t="shared" si="25"/>
        <v>0</v>
      </c>
    </row>
    <row r="777" spans="1:9" ht="31.5" outlineLevel="7" x14ac:dyDescent="0.25">
      <c r="A777" s="4" t="s">
        <v>174</v>
      </c>
      <c r="B777" s="5" t="s">
        <v>606</v>
      </c>
      <c r="C777" s="5" t="s">
        <v>654</v>
      </c>
      <c r="D777" s="5" t="s">
        <v>667</v>
      </c>
      <c r="E777" s="5" t="s">
        <v>175</v>
      </c>
      <c r="F777" s="6">
        <v>0</v>
      </c>
      <c r="G777" s="6">
        <v>0</v>
      </c>
      <c r="H777" s="9"/>
      <c r="I777" s="10">
        <f t="shared" si="25"/>
        <v>0</v>
      </c>
    </row>
    <row r="778" spans="1:9" ht="31.5" outlineLevel="6" x14ac:dyDescent="0.25">
      <c r="A778" s="4" t="s">
        <v>668</v>
      </c>
      <c r="B778" s="5" t="s">
        <v>606</v>
      </c>
      <c r="C778" s="5" t="s">
        <v>654</v>
      </c>
      <c r="D778" s="5" t="s">
        <v>669</v>
      </c>
      <c r="E778" s="5"/>
      <c r="F778" s="6">
        <v>1027600</v>
      </c>
      <c r="G778" s="6">
        <v>0</v>
      </c>
      <c r="H778" s="9">
        <f t="shared" si="24"/>
        <v>0</v>
      </c>
      <c r="I778" s="10">
        <f t="shared" si="25"/>
        <v>1027600</v>
      </c>
    </row>
    <row r="779" spans="1:9" ht="31.5" outlineLevel="7" x14ac:dyDescent="0.25">
      <c r="A779" s="4" t="s">
        <v>174</v>
      </c>
      <c r="B779" s="5" t="s">
        <v>606</v>
      </c>
      <c r="C779" s="5" t="s">
        <v>654</v>
      </c>
      <c r="D779" s="5" t="s">
        <v>669</v>
      </c>
      <c r="E779" s="5" t="s">
        <v>175</v>
      </c>
      <c r="F779" s="6">
        <v>1027600</v>
      </c>
      <c r="G779" s="6">
        <v>0</v>
      </c>
      <c r="H779" s="9">
        <f t="shared" si="24"/>
        <v>0</v>
      </c>
      <c r="I779" s="10">
        <f t="shared" si="25"/>
        <v>1027600</v>
      </c>
    </row>
    <row r="780" spans="1:9" ht="15.75" outlineLevel="5" x14ac:dyDescent="0.25">
      <c r="A780" s="4" t="s">
        <v>670</v>
      </c>
      <c r="B780" s="5" t="s">
        <v>606</v>
      </c>
      <c r="C780" s="5" t="s">
        <v>654</v>
      </c>
      <c r="D780" s="5" t="s">
        <v>671</v>
      </c>
      <c r="E780" s="5"/>
      <c r="F780" s="6">
        <v>70331567.280000001</v>
      </c>
      <c r="G780" s="6">
        <v>17582890.370000001</v>
      </c>
      <c r="H780" s="9">
        <f t="shared" si="24"/>
        <v>24.999997938336861</v>
      </c>
      <c r="I780" s="10">
        <f t="shared" si="25"/>
        <v>52748676.909999996</v>
      </c>
    </row>
    <row r="781" spans="1:9" ht="47.25" outlineLevel="6" x14ac:dyDescent="0.25">
      <c r="A781" s="4" t="s">
        <v>672</v>
      </c>
      <c r="B781" s="5" t="s">
        <v>606</v>
      </c>
      <c r="C781" s="5" t="s">
        <v>654</v>
      </c>
      <c r="D781" s="5" t="s">
        <v>673</v>
      </c>
      <c r="E781" s="5"/>
      <c r="F781" s="6">
        <v>1266421.22</v>
      </c>
      <c r="G781" s="6">
        <v>316605</v>
      </c>
      <c r="H781" s="9">
        <f t="shared" si="24"/>
        <v>24.999975916385861</v>
      </c>
      <c r="I781" s="10">
        <f t="shared" si="25"/>
        <v>949816.22</v>
      </c>
    </row>
    <row r="782" spans="1:9" ht="31.5" outlineLevel="7" x14ac:dyDescent="0.25">
      <c r="A782" s="4" t="s">
        <v>174</v>
      </c>
      <c r="B782" s="5" t="s">
        <v>606</v>
      </c>
      <c r="C782" s="5" t="s">
        <v>654</v>
      </c>
      <c r="D782" s="5" t="s">
        <v>673</v>
      </c>
      <c r="E782" s="5" t="s">
        <v>175</v>
      </c>
      <c r="F782" s="6">
        <v>1266421.22</v>
      </c>
      <c r="G782" s="6">
        <v>316605</v>
      </c>
      <c r="H782" s="9">
        <f t="shared" si="24"/>
        <v>24.999975916385861</v>
      </c>
      <c r="I782" s="10">
        <f t="shared" si="25"/>
        <v>949816.22</v>
      </c>
    </row>
    <row r="783" spans="1:9" ht="47.25" outlineLevel="6" x14ac:dyDescent="0.25">
      <c r="A783" s="4" t="s">
        <v>674</v>
      </c>
      <c r="B783" s="5" t="s">
        <v>606</v>
      </c>
      <c r="C783" s="5" t="s">
        <v>654</v>
      </c>
      <c r="D783" s="5" t="s">
        <v>675</v>
      </c>
      <c r="E783" s="5"/>
      <c r="F783" s="6">
        <v>3340146.06</v>
      </c>
      <c r="G783" s="6">
        <v>835036.37</v>
      </c>
      <c r="H783" s="9">
        <f t="shared" si="24"/>
        <v>24.999995658872471</v>
      </c>
      <c r="I783" s="10">
        <f t="shared" si="25"/>
        <v>2505109.69</v>
      </c>
    </row>
    <row r="784" spans="1:9" ht="31.5" outlineLevel="7" x14ac:dyDescent="0.25">
      <c r="A784" s="4" t="s">
        <v>174</v>
      </c>
      <c r="B784" s="5" t="s">
        <v>606</v>
      </c>
      <c r="C784" s="5" t="s">
        <v>654</v>
      </c>
      <c r="D784" s="5" t="s">
        <v>675</v>
      </c>
      <c r="E784" s="5" t="s">
        <v>175</v>
      </c>
      <c r="F784" s="6">
        <v>3340146.06</v>
      </c>
      <c r="G784" s="6">
        <v>835036.37</v>
      </c>
      <c r="H784" s="9">
        <f t="shared" si="24"/>
        <v>24.999995658872471</v>
      </c>
      <c r="I784" s="10">
        <f t="shared" si="25"/>
        <v>2505109.69</v>
      </c>
    </row>
    <row r="785" spans="1:9" ht="47.25" outlineLevel="6" x14ac:dyDescent="0.25">
      <c r="A785" s="4" t="s">
        <v>676</v>
      </c>
      <c r="B785" s="5" t="s">
        <v>606</v>
      </c>
      <c r="C785" s="5" t="s">
        <v>654</v>
      </c>
      <c r="D785" s="5" t="s">
        <v>677</v>
      </c>
      <c r="E785" s="5"/>
      <c r="F785" s="6">
        <v>65725000</v>
      </c>
      <c r="G785" s="6">
        <v>16431249</v>
      </c>
      <c r="H785" s="9">
        <f t="shared" si="24"/>
        <v>24.999998478508939</v>
      </c>
      <c r="I785" s="10">
        <f t="shared" si="25"/>
        <v>49293751</v>
      </c>
    </row>
    <row r="786" spans="1:9" ht="31.5" outlineLevel="7" x14ac:dyDescent="0.25">
      <c r="A786" s="4" t="s">
        <v>174</v>
      </c>
      <c r="B786" s="5" t="s">
        <v>606</v>
      </c>
      <c r="C786" s="5" t="s">
        <v>654</v>
      </c>
      <c r="D786" s="5" t="s">
        <v>677</v>
      </c>
      <c r="E786" s="5" t="s">
        <v>175</v>
      </c>
      <c r="F786" s="6">
        <v>65725000</v>
      </c>
      <c r="G786" s="6">
        <v>16431249</v>
      </c>
      <c r="H786" s="9">
        <f t="shared" si="24"/>
        <v>24.999998478508939</v>
      </c>
      <c r="I786" s="10">
        <f t="shared" si="25"/>
        <v>49293751</v>
      </c>
    </row>
    <row r="787" spans="1:9" ht="15.75" outlineLevel="4" x14ac:dyDescent="0.25">
      <c r="A787" s="4" t="s">
        <v>37</v>
      </c>
      <c r="B787" s="5" t="s">
        <v>606</v>
      </c>
      <c r="C787" s="5" t="s">
        <v>654</v>
      </c>
      <c r="D787" s="5" t="s">
        <v>642</v>
      </c>
      <c r="E787" s="5"/>
      <c r="F787" s="6">
        <v>1002762089.48</v>
      </c>
      <c r="G787" s="6">
        <v>218843495.46000001</v>
      </c>
      <c r="H787" s="9">
        <f t="shared" si="24"/>
        <v>21.824069513186839</v>
      </c>
      <c r="I787" s="10">
        <f t="shared" si="25"/>
        <v>783918594.01999998</v>
      </c>
    </row>
    <row r="788" spans="1:9" ht="47.25" outlineLevel="5" x14ac:dyDescent="0.25">
      <c r="A788" s="4" t="s">
        <v>678</v>
      </c>
      <c r="B788" s="5" t="s">
        <v>606</v>
      </c>
      <c r="C788" s="5" t="s">
        <v>654</v>
      </c>
      <c r="D788" s="5" t="s">
        <v>679</v>
      </c>
      <c r="E788" s="5"/>
      <c r="F788" s="6">
        <v>762213381.38</v>
      </c>
      <c r="G788" s="6">
        <v>166190035.25999999</v>
      </c>
      <c r="H788" s="9">
        <f t="shared" si="24"/>
        <v>21.803610290744327</v>
      </c>
      <c r="I788" s="10">
        <f t="shared" si="25"/>
        <v>596023346.12</v>
      </c>
    </row>
    <row r="789" spans="1:9" ht="63" outlineLevel="6" x14ac:dyDescent="0.25">
      <c r="A789" s="11" t="s">
        <v>680</v>
      </c>
      <c r="B789" s="5" t="s">
        <v>606</v>
      </c>
      <c r="C789" s="5" t="s">
        <v>654</v>
      </c>
      <c r="D789" s="5" t="s">
        <v>681</v>
      </c>
      <c r="E789" s="5"/>
      <c r="F789" s="6">
        <v>584212930</v>
      </c>
      <c r="G789" s="6">
        <v>121711025.42</v>
      </c>
      <c r="H789" s="9">
        <f t="shared" si="24"/>
        <v>20.833333048619789</v>
      </c>
      <c r="I789" s="10">
        <f t="shared" si="25"/>
        <v>462501904.57999998</v>
      </c>
    </row>
    <row r="790" spans="1:9" ht="31.5" outlineLevel="7" x14ac:dyDescent="0.25">
      <c r="A790" s="4" t="s">
        <v>174</v>
      </c>
      <c r="B790" s="5" t="s">
        <v>606</v>
      </c>
      <c r="C790" s="5" t="s">
        <v>654</v>
      </c>
      <c r="D790" s="5" t="s">
        <v>681</v>
      </c>
      <c r="E790" s="5" t="s">
        <v>175</v>
      </c>
      <c r="F790" s="6">
        <v>584212930</v>
      </c>
      <c r="G790" s="6">
        <v>121711025.42</v>
      </c>
      <c r="H790" s="9">
        <f t="shared" si="24"/>
        <v>20.833333048619789</v>
      </c>
      <c r="I790" s="10">
        <f t="shared" si="25"/>
        <v>462501904.57999998</v>
      </c>
    </row>
    <row r="791" spans="1:9" ht="47.25" outlineLevel="6" x14ac:dyDescent="0.25">
      <c r="A791" s="4" t="s">
        <v>682</v>
      </c>
      <c r="B791" s="5" t="s">
        <v>606</v>
      </c>
      <c r="C791" s="5" t="s">
        <v>654</v>
      </c>
      <c r="D791" s="5" t="s">
        <v>683</v>
      </c>
      <c r="E791" s="5"/>
      <c r="F791" s="6">
        <v>177900451.38</v>
      </c>
      <c r="G791" s="6">
        <v>44479009.840000004</v>
      </c>
      <c r="H791" s="9">
        <f t="shared" si="24"/>
        <v>25.002190548123838</v>
      </c>
      <c r="I791" s="10">
        <f t="shared" si="25"/>
        <v>133421441.53999999</v>
      </c>
    </row>
    <row r="792" spans="1:9" ht="31.5" outlineLevel="7" x14ac:dyDescent="0.25">
      <c r="A792" s="4" t="s">
        <v>174</v>
      </c>
      <c r="B792" s="5" t="s">
        <v>606</v>
      </c>
      <c r="C792" s="5" t="s">
        <v>654</v>
      </c>
      <c r="D792" s="5" t="s">
        <v>683</v>
      </c>
      <c r="E792" s="5" t="s">
        <v>175</v>
      </c>
      <c r="F792" s="6">
        <v>177900451.38</v>
      </c>
      <c r="G792" s="6">
        <v>44479009.840000004</v>
      </c>
      <c r="H792" s="9">
        <f t="shared" si="24"/>
        <v>25.002190548123838</v>
      </c>
      <c r="I792" s="10">
        <f t="shared" si="25"/>
        <v>133421441.53999999</v>
      </c>
    </row>
    <row r="793" spans="1:9" ht="47.25" outlineLevel="6" x14ac:dyDescent="0.25">
      <c r="A793" s="4" t="s">
        <v>684</v>
      </c>
      <c r="B793" s="5" t="s">
        <v>606</v>
      </c>
      <c r="C793" s="5" t="s">
        <v>654</v>
      </c>
      <c r="D793" s="5" t="s">
        <v>685</v>
      </c>
      <c r="E793" s="5"/>
      <c r="F793" s="6">
        <v>100000</v>
      </c>
      <c r="G793" s="6">
        <v>0</v>
      </c>
      <c r="H793" s="9">
        <f t="shared" si="24"/>
        <v>0</v>
      </c>
      <c r="I793" s="10">
        <f t="shared" si="25"/>
        <v>100000</v>
      </c>
    </row>
    <row r="794" spans="1:9" ht="31.5" outlineLevel="7" x14ac:dyDescent="0.25">
      <c r="A794" s="4" t="s">
        <v>174</v>
      </c>
      <c r="B794" s="5" t="s">
        <v>606</v>
      </c>
      <c r="C794" s="5" t="s">
        <v>654</v>
      </c>
      <c r="D794" s="5" t="s">
        <v>685</v>
      </c>
      <c r="E794" s="5" t="s">
        <v>175</v>
      </c>
      <c r="F794" s="6">
        <v>100000</v>
      </c>
      <c r="G794" s="6">
        <v>0</v>
      </c>
      <c r="H794" s="9">
        <f t="shared" si="24"/>
        <v>0</v>
      </c>
      <c r="I794" s="10">
        <f t="shared" si="25"/>
        <v>100000</v>
      </c>
    </row>
    <row r="795" spans="1:9" ht="31.5" outlineLevel="5" x14ac:dyDescent="0.25">
      <c r="A795" s="4" t="s">
        <v>643</v>
      </c>
      <c r="B795" s="5" t="s">
        <v>606</v>
      </c>
      <c r="C795" s="5" t="s">
        <v>654</v>
      </c>
      <c r="D795" s="5" t="s">
        <v>644</v>
      </c>
      <c r="E795" s="5"/>
      <c r="F795" s="6">
        <v>15744213.67</v>
      </c>
      <c r="G795" s="6">
        <v>382749.97</v>
      </c>
      <c r="H795" s="9">
        <f t="shared" si="24"/>
        <v>2.4310516741100607</v>
      </c>
      <c r="I795" s="10">
        <f t="shared" si="25"/>
        <v>15361463.699999999</v>
      </c>
    </row>
    <row r="796" spans="1:9" ht="15.75" outlineLevel="6" x14ac:dyDescent="0.25">
      <c r="A796" s="4" t="s">
        <v>645</v>
      </c>
      <c r="B796" s="5" t="s">
        <v>606</v>
      </c>
      <c r="C796" s="5" t="s">
        <v>654</v>
      </c>
      <c r="D796" s="5" t="s">
        <v>646</v>
      </c>
      <c r="E796" s="5"/>
      <c r="F796" s="6">
        <v>319848</v>
      </c>
      <c r="G796" s="6">
        <v>0</v>
      </c>
      <c r="H796" s="9">
        <f t="shared" si="24"/>
        <v>0</v>
      </c>
      <c r="I796" s="10">
        <f t="shared" si="25"/>
        <v>319848</v>
      </c>
    </row>
    <row r="797" spans="1:9" ht="31.5" outlineLevel="7" x14ac:dyDescent="0.25">
      <c r="A797" s="4" t="s">
        <v>174</v>
      </c>
      <c r="B797" s="5" t="s">
        <v>606</v>
      </c>
      <c r="C797" s="5" t="s">
        <v>654</v>
      </c>
      <c r="D797" s="5" t="s">
        <v>646</v>
      </c>
      <c r="E797" s="5" t="s">
        <v>175</v>
      </c>
      <c r="F797" s="6">
        <v>319848</v>
      </c>
      <c r="G797" s="6">
        <v>0</v>
      </c>
      <c r="H797" s="9">
        <f t="shared" si="24"/>
        <v>0</v>
      </c>
      <c r="I797" s="10">
        <f t="shared" si="25"/>
        <v>319848</v>
      </c>
    </row>
    <row r="798" spans="1:9" ht="15.75" outlineLevel="6" x14ac:dyDescent="0.25">
      <c r="A798" s="4" t="s">
        <v>620</v>
      </c>
      <c r="B798" s="5" t="s">
        <v>606</v>
      </c>
      <c r="C798" s="5" t="s">
        <v>654</v>
      </c>
      <c r="D798" s="5" t="s">
        <v>686</v>
      </c>
      <c r="E798" s="5"/>
      <c r="F798" s="6">
        <v>383144</v>
      </c>
      <c r="G798" s="6">
        <v>0</v>
      </c>
      <c r="H798" s="9">
        <f t="shared" si="24"/>
        <v>0</v>
      </c>
      <c r="I798" s="10">
        <f t="shared" si="25"/>
        <v>383144</v>
      </c>
    </row>
    <row r="799" spans="1:9" ht="31.5" outlineLevel="7" x14ac:dyDescent="0.25">
      <c r="A799" s="4" t="s">
        <v>174</v>
      </c>
      <c r="B799" s="5" t="s">
        <v>606</v>
      </c>
      <c r="C799" s="5" t="s">
        <v>654</v>
      </c>
      <c r="D799" s="5" t="s">
        <v>686</v>
      </c>
      <c r="E799" s="5" t="s">
        <v>175</v>
      </c>
      <c r="F799" s="6">
        <v>383144</v>
      </c>
      <c r="G799" s="6">
        <v>0</v>
      </c>
      <c r="H799" s="9">
        <f t="shared" si="24"/>
        <v>0</v>
      </c>
      <c r="I799" s="10">
        <f t="shared" si="25"/>
        <v>383144</v>
      </c>
    </row>
    <row r="800" spans="1:9" ht="47.25" outlineLevel="6" x14ac:dyDescent="0.25">
      <c r="A800" s="4" t="s">
        <v>687</v>
      </c>
      <c r="B800" s="5" t="s">
        <v>606</v>
      </c>
      <c r="C800" s="5" t="s">
        <v>654</v>
      </c>
      <c r="D800" s="5" t="s">
        <v>688</v>
      </c>
      <c r="E800" s="5"/>
      <c r="F800" s="6">
        <v>379424</v>
      </c>
      <c r="G800" s="6">
        <v>0</v>
      </c>
      <c r="H800" s="9">
        <f t="shared" si="24"/>
        <v>0</v>
      </c>
      <c r="I800" s="10">
        <f t="shared" si="25"/>
        <v>379424</v>
      </c>
    </row>
    <row r="801" spans="1:9" ht="31.5" outlineLevel="7" x14ac:dyDescent="0.25">
      <c r="A801" s="4" t="s">
        <v>174</v>
      </c>
      <c r="B801" s="5" t="s">
        <v>606</v>
      </c>
      <c r="C801" s="5" t="s">
        <v>654</v>
      </c>
      <c r="D801" s="5" t="s">
        <v>688</v>
      </c>
      <c r="E801" s="5" t="s">
        <v>175</v>
      </c>
      <c r="F801" s="6">
        <v>379424</v>
      </c>
      <c r="G801" s="6">
        <v>0</v>
      </c>
      <c r="H801" s="9">
        <f t="shared" si="24"/>
        <v>0</v>
      </c>
      <c r="I801" s="10">
        <f t="shared" si="25"/>
        <v>379424</v>
      </c>
    </row>
    <row r="802" spans="1:9" ht="31.5" outlineLevel="6" x14ac:dyDescent="0.25">
      <c r="A802" s="4" t="s">
        <v>622</v>
      </c>
      <c r="B802" s="5" t="s">
        <v>606</v>
      </c>
      <c r="C802" s="5" t="s">
        <v>654</v>
      </c>
      <c r="D802" s="5" t="s">
        <v>689</v>
      </c>
      <c r="E802" s="5"/>
      <c r="F802" s="6">
        <v>5688598.1799999997</v>
      </c>
      <c r="G802" s="6">
        <v>0</v>
      </c>
      <c r="H802" s="9">
        <f t="shared" si="24"/>
        <v>0</v>
      </c>
      <c r="I802" s="10">
        <f t="shared" si="25"/>
        <v>5688598.1799999997</v>
      </c>
    </row>
    <row r="803" spans="1:9" ht="31.5" outlineLevel="7" x14ac:dyDescent="0.25">
      <c r="A803" s="4" t="s">
        <v>174</v>
      </c>
      <c r="B803" s="5" t="s">
        <v>606</v>
      </c>
      <c r="C803" s="5" t="s">
        <v>654</v>
      </c>
      <c r="D803" s="5" t="s">
        <v>689</v>
      </c>
      <c r="E803" s="5" t="s">
        <v>175</v>
      </c>
      <c r="F803" s="6">
        <v>5688598.1799999997</v>
      </c>
      <c r="G803" s="6">
        <v>0</v>
      </c>
      <c r="H803" s="9">
        <f t="shared" si="24"/>
        <v>0</v>
      </c>
      <c r="I803" s="10">
        <f t="shared" si="25"/>
        <v>5688598.1799999997</v>
      </c>
    </row>
    <row r="804" spans="1:9" ht="15.75" outlineLevel="6" x14ac:dyDescent="0.25">
      <c r="A804" s="4" t="s">
        <v>624</v>
      </c>
      <c r="B804" s="5" t="s">
        <v>606</v>
      </c>
      <c r="C804" s="5" t="s">
        <v>654</v>
      </c>
      <c r="D804" s="5" t="s">
        <v>690</v>
      </c>
      <c r="E804" s="5"/>
      <c r="F804" s="6">
        <v>2877033.6</v>
      </c>
      <c r="G804" s="6">
        <v>0</v>
      </c>
      <c r="H804" s="9">
        <f t="shared" si="24"/>
        <v>0</v>
      </c>
      <c r="I804" s="10">
        <f t="shared" si="25"/>
        <v>2877033.6</v>
      </c>
    </row>
    <row r="805" spans="1:9" ht="31.5" outlineLevel="7" x14ac:dyDescent="0.25">
      <c r="A805" s="4" t="s">
        <v>174</v>
      </c>
      <c r="B805" s="5" t="s">
        <v>606</v>
      </c>
      <c r="C805" s="5" t="s">
        <v>654</v>
      </c>
      <c r="D805" s="5" t="s">
        <v>690</v>
      </c>
      <c r="E805" s="5" t="s">
        <v>175</v>
      </c>
      <c r="F805" s="6">
        <v>2877033.6</v>
      </c>
      <c r="G805" s="6">
        <v>0</v>
      </c>
      <c r="H805" s="9">
        <f t="shared" si="24"/>
        <v>0</v>
      </c>
      <c r="I805" s="10">
        <f t="shared" si="25"/>
        <v>2877033.6</v>
      </c>
    </row>
    <row r="806" spans="1:9" ht="31.5" outlineLevel="6" x14ac:dyDescent="0.25">
      <c r="A806" s="4" t="s">
        <v>626</v>
      </c>
      <c r="B806" s="5" t="s">
        <v>606</v>
      </c>
      <c r="C806" s="5" t="s">
        <v>654</v>
      </c>
      <c r="D806" s="5" t="s">
        <v>691</v>
      </c>
      <c r="E806" s="5"/>
      <c r="F806" s="6">
        <v>5626165.8899999997</v>
      </c>
      <c r="G806" s="6">
        <v>112749.97</v>
      </c>
      <c r="H806" s="9">
        <f t="shared" si="24"/>
        <v>2.0040285374521725</v>
      </c>
      <c r="I806" s="10">
        <f t="shared" si="25"/>
        <v>5513415.9199999999</v>
      </c>
    </row>
    <row r="807" spans="1:9" ht="31.5" outlineLevel="7" x14ac:dyDescent="0.25">
      <c r="A807" s="4" t="s">
        <v>174</v>
      </c>
      <c r="B807" s="5" t="s">
        <v>606</v>
      </c>
      <c r="C807" s="5" t="s">
        <v>654</v>
      </c>
      <c r="D807" s="5" t="s">
        <v>691</v>
      </c>
      <c r="E807" s="5" t="s">
        <v>175</v>
      </c>
      <c r="F807" s="6">
        <v>5626165.8899999997</v>
      </c>
      <c r="G807" s="6">
        <v>112749.97</v>
      </c>
      <c r="H807" s="9">
        <f t="shared" si="24"/>
        <v>2.0040285374521725</v>
      </c>
      <c r="I807" s="10">
        <f t="shared" si="25"/>
        <v>5513415.9199999999</v>
      </c>
    </row>
    <row r="808" spans="1:9" ht="15.75" outlineLevel="6" x14ac:dyDescent="0.25">
      <c r="A808" s="4" t="s">
        <v>628</v>
      </c>
      <c r="B808" s="5" t="s">
        <v>606</v>
      </c>
      <c r="C808" s="5" t="s">
        <v>654</v>
      </c>
      <c r="D808" s="5" t="s">
        <v>692</v>
      </c>
      <c r="E808" s="5"/>
      <c r="F808" s="6">
        <v>470000</v>
      </c>
      <c r="G808" s="6">
        <v>270000</v>
      </c>
      <c r="H808" s="9">
        <f t="shared" si="24"/>
        <v>57.446808510638306</v>
      </c>
      <c r="I808" s="10">
        <f t="shared" si="25"/>
        <v>200000</v>
      </c>
    </row>
    <row r="809" spans="1:9" ht="31.5" outlineLevel="7" x14ac:dyDescent="0.25">
      <c r="A809" s="4" t="s">
        <v>174</v>
      </c>
      <c r="B809" s="5" t="s">
        <v>606</v>
      </c>
      <c r="C809" s="5" t="s">
        <v>654</v>
      </c>
      <c r="D809" s="5" t="s">
        <v>692</v>
      </c>
      <c r="E809" s="5" t="s">
        <v>175</v>
      </c>
      <c r="F809" s="6">
        <v>470000</v>
      </c>
      <c r="G809" s="6">
        <v>270000</v>
      </c>
      <c r="H809" s="9">
        <f t="shared" si="24"/>
        <v>57.446808510638306</v>
      </c>
      <c r="I809" s="10">
        <f t="shared" si="25"/>
        <v>200000</v>
      </c>
    </row>
    <row r="810" spans="1:9" ht="31.5" outlineLevel="6" x14ac:dyDescent="0.25">
      <c r="A810" s="4" t="s">
        <v>668</v>
      </c>
      <c r="B810" s="5" t="s">
        <v>606</v>
      </c>
      <c r="C810" s="5" t="s">
        <v>654</v>
      </c>
      <c r="D810" s="5" t="s">
        <v>693</v>
      </c>
      <c r="E810" s="5"/>
      <c r="F810" s="6">
        <v>0</v>
      </c>
      <c r="G810" s="6">
        <v>0</v>
      </c>
      <c r="H810" s="9"/>
      <c r="I810" s="10">
        <f t="shared" si="25"/>
        <v>0</v>
      </c>
    </row>
    <row r="811" spans="1:9" ht="31.5" outlineLevel="7" x14ac:dyDescent="0.25">
      <c r="A811" s="4" t="s">
        <v>174</v>
      </c>
      <c r="B811" s="5" t="s">
        <v>606</v>
      </c>
      <c r="C811" s="5" t="s">
        <v>654</v>
      </c>
      <c r="D811" s="5" t="s">
        <v>693</v>
      </c>
      <c r="E811" s="5" t="s">
        <v>175</v>
      </c>
      <c r="F811" s="6">
        <v>0</v>
      </c>
      <c r="G811" s="6">
        <v>0</v>
      </c>
      <c r="H811" s="9"/>
      <c r="I811" s="10">
        <f t="shared" si="25"/>
        <v>0</v>
      </c>
    </row>
    <row r="812" spans="1:9" ht="31.5" outlineLevel="5" x14ac:dyDescent="0.25">
      <c r="A812" s="4" t="s">
        <v>694</v>
      </c>
      <c r="B812" s="5" t="s">
        <v>606</v>
      </c>
      <c r="C812" s="5" t="s">
        <v>654</v>
      </c>
      <c r="D812" s="5" t="s">
        <v>695</v>
      </c>
      <c r="E812" s="5"/>
      <c r="F812" s="6">
        <v>76635204.989999995</v>
      </c>
      <c r="G812" s="6">
        <v>20052804.25</v>
      </c>
      <c r="H812" s="9">
        <f t="shared" si="24"/>
        <v>26.16656959763683</v>
      </c>
      <c r="I812" s="10">
        <f t="shared" si="25"/>
        <v>56582400.739999995</v>
      </c>
    </row>
    <row r="813" spans="1:9" ht="141.75" outlineLevel="6" x14ac:dyDescent="0.25">
      <c r="A813" s="11" t="s">
        <v>696</v>
      </c>
      <c r="B813" s="5" t="s">
        <v>606</v>
      </c>
      <c r="C813" s="5" t="s">
        <v>654</v>
      </c>
      <c r="D813" s="5" t="s">
        <v>697</v>
      </c>
      <c r="E813" s="5"/>
      <c r="F813" s="6">
        <v>2313100</v>
      </c>
      <c r="G813" s="6">
        <v>600000</v>
      </c>
      <c r="H813" s="9">
        <f t="shared" si="24"/>
        <v>25.939215771043187</v>
      </c>
      <c r="I813" s="10">
        <f t="shared" si="25"/>
        <v>1713100</v>
      </c>
    </row>
    <row r="814" spans="1:9" ht="31.5" outlineLevel="7" x14ac:dyDescent="0.25">
      <c r="A814" s="4" t="s">
        <v>174</v>
      </c>
      <c r="B814" s="5" t="s">
        <v>606</v>
      </c>
      <c r="C814" s="5" t="s">
        <v>654</v>
      </c>
      <c r="D814" s="5" t="s">
        <v>697</v>
      </c>
      <c r="E814" s="5" t="s">
        <v>175</v>
      </c>
      <c r="F814" s="6">
        <v>2313100</v>
      </c>
      <c r="G814" s="6">
        <v>600000</v>
      </c>
      <c r="H814" s="9">
        <f t="shared" si="24"/>
        <v>25.939215771043187</v>
      </c>
      <c r="I814" s="10">
        <f t="shared" si="25"/>
        <v>1713100</v>
      </c>
    </row>
    <row r="815" spans="1:9" ht="126" outlineLevel="6" x14ac:dyDescent="0.25">
      <c r="A815" s="11" t="s">
        <v>698</v>
      </c>
      <c r="B815" s="5" t="s">
        <v>606</v>
      </c>
      <c r="C815" s="5" t="s">
        <v>654</v>
      </c>
      <c r="D815" s="5" t="s">
        <v>699</v>
      </c>
      <c r="E815" s="5"/>
      <c r="F815" s="6">
        <v>5935400</v>
      </c>
      <c r="G815" s="6">
        <v>0</v>
      </c>
      <c r="H815" s="9">
        <f t="shared" si="24"/>
        <v>0</v>
      </c>
      <c r="I815" s="10">
        <f t="shared" si="25"/>
        <v>5935400</v>
      </c>
    </row>
    <row r="816" spans="1:9" ht="31.5" outlineLevel="7" x14ac:dyDescent="0.25">
      <c r="A816" s="4" t="s">
        <v>174</v>
      </c>
      <c r="B816" s="5" t="s">
        <v>606</v>
      </c>
      <c r="C816" s="5" t="s">
        <v>654</v>
      </c>
      <c r="D816" s="5" t="s">
        <v>699</v>
      </c>
      <c r="E816" s="5" t="s">
        <v>175</v>
      </c>
      <c r="F816" s="6">
        <v>5935400</v>
      </c>
      <c r="G816" s="6">
        <v>0</v>
      </c>
      <c r="H816" s="9">
        <f t="shared" si="24"/>
        <v>0</v>
      </c>
      <c r="I816" s="10">
        <f t="shared" si="25"/>
        <v>5935400</v>
      </c>
    </row>
    <row r="817" spans="1:9" ht="63" outlineLevel="6" x14ac:dyDescent="0.25">
      <c r="A817" s="4" t="s">
        <v>700</v>
      </c>
      <c r="B817" s="5" t="s">
        <v>606</v>
      </c>
      <c r="C817" s="5" t="s">
        <v>654</v>
      </c>
      <c r="D817" s="5" t="s">
        <v>701</v>
      </c>
      <c r="E817" s="5"/>
      <c r="F817" s="6">
        <v>323255</v>
      </c>
      <c r="G817" s="6">
        <v>133971.85999999999</v>
      </c>
      <c r="H817" s="9">
        <f t="shared" si="24"/>
        <v>41.444636587214426</v>
      </c>
      <c r="I817" s="10">
        <f t="shared" si="25"/>
        <v>189283.14</v>
      </c>
    </row>
    <row r="818" spans="1:9" ht="31.5" outlineLevel="7" x14ac:dyDescent="0.25">
      <c r="A818" s="4" t="s">
        <v>174</v>
      </c>
      <c r="B818" s="5" t="s">
        <v>606</v>
      </c>
      <c r="C818" s="5" t="s">
        <v>654</v>
      </c>
      <c r="D818" s="5" t="s">
        <v>701</v>
      </c>
      <c r="E818" s="5" t="s">
        <v>175</v>
      </c>
      <c r="F818" s="6">
        <v>323255</v>
      </c>
      <c r="G818" s="6">
        <v>133971.85999999999</v>
      </c>
      <c r="H818" s="9">
        <f t="shared" si="24"/>
        <v>41.444636587214426</v>
      </c>
      <c r="I818" s="10">
        <f t="shared" si="25"/>
        <v>189283.14</v>
      </c>
    </row>
    <row r="819" spans="1:9" ht="78.75" outlineLevel="6" x14ac:dyDescent="0.25">
      <c r="A819" s="11" t="s">
        <v>702</v>
      </c>
      <c r="B819" s="5" t="s">
        <v>606</v>
      </c>
      <c r="C819" s="5" t="s">
        <v>654</v>
      </c>
      <c r="D819" s="5" t="s">
        <v>703</v>
      </c>
      <c r="E819" s="5"/>
      <c r="F819" s="6">
        <v>3718811.19</v>
      </c>
      <c r="G819" s="6">
        <v>1312774.19</v>
      </c>
      <c r="H819" s="9">
        <f t="shared" si="24"/>
        <v>35.300909966337926</v>
      </c>
      <c r="I819" s="10">
        <f t="shared" si="25"/>
        <v>2406037</v>
      </c>
    </row>
    <row r="820" spans="1:9" ht="31.5" outlineLevel="7" x14ac:dyDescent="0.25">
      <c r="A820" s="4" t="s">
        <v>174</v>
      </c>
      <c r="B820" s="5" t="s">
        <v>606</v>
      </c>
      <c r="C820" s="5" t="s">
        <v>654</v>
      </c>
      <c r="D820" s="5" t="s">
        <v>703</v>
      </c>
      <c r="E820" s="5" t="s">
        <v>175</v>
      </c>
      <c r="F820" s="6">
        <v>3718811.19</v>
      </c>
      <c r="G820" s="6">
        <v>1312774.19</v>
      </c>
      <c r="H820" s="9">
        <f t="shared" si="24"/>
        <v>35.300909966337926</v>
      </c>
      <c r="I820" s="10">
        <f t="shared" si="25"/>
        <v>2406037</v>
      </c>
    </row>
    <row r="821" spans="1:9" ht="47.25" outlineLevel="6" x14ac:dyDescent="0.25">
      <c r="A821" s="4" t="s">
        <v>704</v>
      </c>
      <c r="B821" s="5" t="s">
        <v>606</v>
      </c>
      <c r="C821" s="5" t="s">
        <v>654</v>
      </c>
      <c r="D821" s="5" t="s">
        <v>705</v>
      </c>
      <c r="E821" s="5"/>
      <c r="F821" s="6">
        <v>46672142</v>
      </c>
      <c r="G821" s="6">
        <v>15628563.74</v>
      </c>
      <c r="H821" s="9">
        <f t="shared" si="24"/>
        <v>33.485850595843665</v>
      </c>
      <c r="I821" s="10">
        <f t="shared" si="25"/>
        <v>31043578.259999998</v>
      </c>
    </row>
    <row r="822" spans="1:9" ht="31.5" outlineLevel="7" x14ac:dyDescent="0.25">
      <c r="A822" s="4" t="s">
        <v>174</v>
      </c>
      <c r="B822" s="5" t="s">
        <v>606</v>
      </c>
      <c r="C822" s="5" t="s">
        <v>654</v>
      </c>
      <c r="D822" s="5" t="s">
        <v>705</v>
      </c>
      <c r="E822" s="5" t="s">
        <v>175</v>
      </c>
      <c r="F822" s="6">
        <v>46672142</v>
      </c>
      <c r="G822" s="6">
        <v>15628563.74</v>
      </c>
      <c r="H822" s="9">
        <f t="shared" si="24"/>
        <v>33.485850595843665</v>
      </c>
      <c r="I822" s="10">
        <f t="shared" si="25"/>
        <v>31043578.259999998</v>
      </c>
    </row>
    <row r="823" spans="1:9" ht="47.25" outlineLevel="6" x14ac:dyDescent="0.25">
      <c r="A823" s="4" t="s">
        <v>706</v>
      </c>
      <c r="B823" s="5" t="s">
        <v>606</v>
      </c>
      <c r="C823" s="5" t="s">
        <v>654</v>
      </c>
      <c r="D823" s="5" t="s">
        <v>707</v>
      </c>
      <c r="E823" s="5"/>
      <c r="F823" s="6">
        <v>11724256.800000001</v>
      </c>
      <c r="G823" s="6">
        <v>760529.46</v>
      </c>
      <c r="H823" s="9">
        <f t="shared" si="24"/>
        <v>6.4868031549769531</v>
      </c>
      <c r="I823" s="10">
        <f t="shared" si="25"/>
        <v>10963727.34</v>
      </c>
    </row>
    <row r="824" spans="1:9" ht="31.5" outlineLevel="7" x14ac:dyDescent="0.25">
      <c r="A824" s="4" t="s">
        <v>174</v>
      </c>
      <c r="B824" s="5" t="s">
        <v>606</v>
      </c>
      <c r="C824" s="5" t="s">
        <v>654</v>
      </c>
      <c r="D824" s="5" t="s">
        <v>707</v>
      </c>
      <c r="E824" s="5" t="s">
        <v>175</v>
      </c>
      <c r="F824" s="6">
        <v>11724256.800000001</v>
      </c>
      <c r="G824" s="6">
        <v>760529.46</v>
      </c>
      <c r="H824" s="9">
        <f t="shared" si="24"/>
        <v>6.4868031549769531</v>
      </c>
      <c r="I824" s="10">
        <f t="shared" si="25"/>
        <v>10963727.34</v>
      </c>
    </row>
    <row r="825" spans="1:9" ht="47.25" outlineLevel="6" x14ac:dyDescent="0.25">
      <c r="A825" s="4" t="s">
        <v>708</v>
      </c>
      <c r="B825" s="5" t="s">
        <v>606</v>
      </c>
      <c r="C825" s="5" t="s">
        <v>654</v>
      </c>
      <c r="D825" s="5" t="s">
        <v>709</v>
      </c>
      <c r="E825" s="5"/>
      <c r="F825" s="6">
        <v>5948240</v>
      </c>
      <c r="G825" s="6">
        <v>1616965</v>
      </c>
      <c r="H825" s="9">
        <f t="shared" si="24"/>
        <v>27.183923311769533</v>
      </c>
      <c r="I825" s="10">
        <f t="shared" si="25"/>
        <v>4331275</v>
      </c>
    </row>
    <row r="826" spans="1:9" ht="31.5" outlineLevel="7" x14ac:dyDescent="0.25">
      <c r="A826" s="4" t="s">
        <v>174</v>
      </c>
      <c r="B826" s="5" t="s">
        <v>606</v>
      </c>
      <c r="C826" s="5" t="s">
        <v>654</v>
      </c>
      <c r="D826" s="5" t="s">
        <v>709</v>
      </c>
      <c r="E826" s="5" t="s">
        <v>175</v>
      </c>
      <c r="F826" s="6">
        <v>5948240</v>
      </c>
      <c r="G826" s="6">
        <v>1616965</v>
      </c>
      <c r="H826" s="9">
        <f t="shared" si="24"/>
        <v>27.183923311769533</v>
      </c>
      <c r="I826" s="10">
        <f t="shared" si="25"/>
        <v>4331275</v>
      </c>
    </row>
    <row r="827" spans="1:9" ht="31.5" outlineLevel="5" x14ac:dyDescent="0.25">
      <c r="A827" s="4" t="s">
        <v>710</v>
      </c>
      <c r="B827" s="5" t="s">
        <v>606</v>
      </c>
      <c r="C827" s="5" t="s">
        <v>654</v>
      </c>
      <c r="D827" s="5" t="s">
        <v>711</v>
      </c>
      <c r="E827" s="5"/>
      <c r="F827" s="6">
        <v>148169289.44</v>
      </c>
      <c r="G827" s="6">
        <v>32217905.98</v>
      </c>
      <c r="H827" s="9">
        <f t="shared" si="24"/>
        <v>21.743983589154208</v>
      </c>
      <c r="I827" s="10">
        <f t="shared" si="25"/>
        <v>115951383.45999999</v>
      </c>
    </row>
    <row r="828" spans="1:9" ht="78.75" outlineLevel="6" x14ac:dyDescent="0.25">
      <c r="A828" s="11" t="s">
        <v>712</v>
      </c>
      <c r="B828" s="5" t="s">
        <v>606</v>
      </c>
      <c r="C828" s="5" t="s">
        <v>654</v>
      </c>
      <c r="D828" s="5" t="s">
        <v>713</v>
      </c>
      <c r="E828" s="5"/>
      <c r="F828" s="6">
        <v>124890480</v>
      </c>
      <c r="G828" s="6">
        <v>26018850</v>
      </c>
      <c r="H828" s="9">
        <f t="shared" si="24"/>
        <v>20.833333333333336</v>
      </c>
      <c r="I828" s="10">
        <f t="shared" si="25"/>
        <v>98871630</v>
      </c>
    </row>
    <row r="829" spans="1:9" ht="31.5" outlineLevel="7" x14ac:dyDescent="0.25">
      <c r="A829" s="4" t="s">
        <v>174</v>
      </c>
      <c r="B829" s="5" t="s">
        <v>606</v>
      </c>
      <c r="C829" s="5" t="s">
        <v>654</v>
      </c>
      <c r="D829" s="5" t="s">
        <v>713</v>
      </c>
      <c r="E829" s="5" t="s">
        <v>175</v>
      </c>
      <c r="F829" s="6">
        <v>124890480</v>
      </c>
      <c r="G829" s="6">
        <v>26018850</v>
      </c>
      <c r="H829" s="9">
        <f t="shared" si="24"/>
        <v>20.833333333333336</v>
      </c>
      <c r="I829" s="10">
        <f t="shared" si="25"/>
        <v>98871630</v>
      </c>
    </row>
    <row r="830" spans="1:9" ht="63" outlineLevel="6" x14ac:dyDescent="0.25">
      <c r="A830" s="11" t="s">
        <v>714</v>
      </c>
      <c r="B830" s="5" t="s">
        <v>606</v>
      </c>
      <c r="C830" s="5" t="s">
        <v>654</v>
      </c>
      <c r="D830" s="5" t="s">
        <v>715</v>
      </c>
      <c r="E830" s="5"/>
      <c r="F830" s="6">
        <v>23278809.440000001</v>
      </c>
      <c r="G830" s="6">
        <v>6199055.9800000004</v>
      </c>
      <c r="H830" s="9">
        <f t="shared" si="24"/>
        <v>26.629609198776965</v>
      </c>
      <c r="I830" s="10">
        <f t="shared" si="25"/>
        <v>17079753.460000001</v>
      </c>
    </row>
    <row r="831" spans="1:9" ht="31.5" outlineLevel="7" x14ac:dyDescent="0.25">
      <c r="A831" s="4" t="s">
        <v>174</v>
      </c>
      <c r="B831" s="5" t="s">
        <v>606</v>
      </c>
      <c r="C831" s="5" t="s">
        <v>654</v>
      </c>
      <c r="D831" s="5" t="s">
        <v>715</v>
      </c>
      <c r="E831" s="5" t="s">
        <v>175</v>
      </c>
      <c r="F831" s="6">
        <v>23278809.440000001</v>
      </c>
      <c r="G831" s="6">
        <v>6199055.9800000004</v>
      </c>
      <c r="H831" s="9">
        <f t="shared" si="24"/>
        <v>26.629609198776965</v>
      </c>
      <c r="I831" s="10">
        <f t="shared" si="25"/>
        <v>17079753.460000001</v>
      </c>
    </row>
    <row r="832" spans="1:9" ht="31.5" outlineLevel="3" x14ac:dyDescent="0.25">
      <c r="A832" s="4" t="s">
        <v>113</v>
      </c>
      <c r="B832" s="5" t="s">
        <v>606</v>
      </c>
      <c r="C832" s="5" t="s">
        <v>654</v>
      </c>
      <c r="D832" s="5" t="s">
        <v>114</v>
      </c>
      <c r="E832" s="5"/>
      <c r="F832" s="6">
        <v>11193521.85</v>
      </c>
      <c r="G832" s="6">
        <v>0</v>
      </c>
      <c r="H832" s="9">
        <f t="shared" si="24"/>
        <v>0</v>
      </c>
      <c r="I832" s="10">
        <f t="shared" si="25"/>
        <v>11193521.85</v>
      </c>
    </row>
    <row r="833" spans="1:9" ht="15.75" outlineLevel="4" x14ac:dyDescent="0.25">
      <c r="A833" s="4" t="s">
        <v>115</v>
      </c>
      <c r="B833" s="5" t="s">
        <v>606</v>
      </c>
      <c r="C833" s="5" t="s">
        <v>654</v>
      </c>
      <c r="D833" s="5" t="s">
        <v>116</v>
      </c>
      <c r="E833" s="5"/>
      <c r="F833" s="6">
        <v>11193521.85</v>
      </c>
      <c r="G833" s="6">
        <v>0</v>
      </c>
      <c r="H833" s="9">
        <f t="shared" si="24"/>
        <v>0</v>
      </c>
      <c r="I833" s="10">
        <f t="shared" si="25"/>
        <v>11193521.85</v>
      </c>
    </row>
    <row r="834" spans="1:9" ht="31.5" outlineLevel="5" x14ac:dyDescent="0.25">
      <c r="A834" s="4" t="s">
        <v>364</v>
      </c>
      <c r="B834" s="5" t="s">
        <v>606</v>
      </c>
      <c r="C834" s="5" t="s">
        <v>654</v>
      </c>
      <c r="D834" s="5" t="s">
        <v>365</v>
      </c>
      <c r="E834" s="5"/>
      <c r="F834" s="6">
        <v>11193521.85</v>
      </c>
      <c r="G834" s="6">
        <v>0</v>
      </c>
      <c r="H834" s="9">
        <f t="shared" si="24"/>
        <v>0</v>
      </c>
      <c r="I834" s="10">
        <f t="shared" si="25"/>
        <v>11193521.85</v>
      </c>
    </row>
    <row r="835" spans="1:9" ht="47.25" outlineLevel="6" x14ac:dyDescent="0.25">
      <c r="A835" s="4" t="s">
        <v>716</v>
      </c>
      <c r="B835" s="5" t="s">
        <v>606</v>
      </c>
      <c r="C835" s="5" t="s">
        <v>654</v>
      </c>
      <c r="D835" s="5" t="s">
        <v>717</v>
      </c>
      <c r="E835" s="5"/>
      <c r="F835" s="6">
        <v>3934582.8</v>
      </c>
      <c r="G835" s="6">
        <v>0</v>
      </c>
      <c r="H835" s="9">
        <f t="shared" si="24"/>
        <v>0</v>
      </c>
      <c r="I835" s="10">
        <f t="shared" si="25"/>
        <v>3934582.8</v>
      </c>
    </row>
    <row r="836" spans="1:9" ht="31.5" outlineLevel="7" x14ac:dyDescent="0.25">
      <c r="A836" s="4" t="s">
        <v>174</v>
      </c>
      <c r="B836" s="5" t="s">
        <v>606</v>
      </c>
      <c r="C836" s="5" t="s">
        <v>654</v>
      </c>
      <c r="D836" s="5" t="s">
        <v>717</v>
      </c>
      <c r="E836" s="5" t="s">
        <v>175</v>
      </c>
      <c r="F836" s="6">
        <v>3934582.8</v>
      </c>
      <c r="G836" s="6">
        <v>0</v>
      </c>
      <c r="H836" s="9">
        <f t="shared" si="24"/>
        <v>0</v>
      </c>
      <c r="I836" s="10">
        <f t="shared" si="25"/>
        <v>3934582.8</v>
      </c>
    </row>
    <row r="837" spans="1:9" ht="63" outlineLevel="6" x14ac:dyDescent="0.25">
      <c r="A837" s="11" t="s">
        <v>718</v>
      </c>
      <c r="B837" s="5" t="s">
        <v>606</v>
      </c>
      <c r="C837" s="5" t="s">
        <v>654</v>
      </c>
      <c r="D837" s="5" t="s">
        <v>719</v>
      </c>
      <c r="E837" s="5"/>
      <c r="F837" s="6">
        <v>4937767.21</v>
      </c>
      <c r="G837" s="6">
        <v>0</v>
      </c>
      <c r="H837" s="9">
        <f t="shared" si="24"/>
        <v>0</v>
      </c>
      <c r="I837" s="10">
        <f t="shared" si="25"/>
        <v>4937767.21</v>
      </c>
    </row>
    <row r="838" spans="1:9" ht="31.5" outlineLevel="7" x14ac:dyDescent="0.25">
      <c r="A838" s="4" t="s">
        <v>174</v>
      </c>
      <c r="B838" s="5" t="s">
        <v>606</v>
      </c>
      <c r="C838" s="5" t="s">
        <v>654</v>
      </c>
      <c r="D838" s="5" t="s">
        <v>719</v>
      </c>
      <c r="E838" s="5" t="s">
        <v>175</v>
      </c>
      <c r="F838" s="6">
        <v>4937767.21</v>
      </c>
      <c r="G838" s="6">
        <v>0</v>
      </c>
      <c r="H838" s="9">
        <f t="shared" ref="H838:H901" si="26">G838/F838*100</f>
        <v>0</v>
      </c>
      <c r="I838" s="10">
        <f t="shared" ref="I838:I901" si="27">F838-G838</f>
        <v>4937767.21</v>
      </c>
    </row>
    <row r="839" spans="1:9" ht="47.25" outlineLevel="6" x14ac:dyDescent="0.25">
      <c r="A839" s="4" t="s">
        <v>720</v>
      </c>
      <c r="B839" s="5" t="s">
        <v>606</v>
      </c>
      <c r="C839" s="5" t="s">
        <v>654</v>
      </c>
      <c r="D839" s="5" t="s">
        <v>721</v>
      </c>
      <c r="E839" s="5"/>
      <c r="F839" s="6">
        <v>366415</v>
      </c>
      <c r="G839" s="6">
        <v>0</v>
      </c>
      <c r="H839" s="9">
        <f t="shared" si="26"/>
        <v>0</v>
      </c>
      <c r="I839" s="10">
        <f t="shared" si="27"/>
        <v>366415</v>
      </c>
    </row>
    <row r="840" spans="1:9" ht="31.5" outlineLevel="7" x14ac:dyDescent="0.25">
      <c r="A840" s="4" t="s">
        <v>174</v>
      </c>
      <c r="B840" s="5" t="s">
        <v>606</v>
      </c>
      <c r="C840" s="5" t="s">
        <v>654</v>
      </c>
      <c r="D840" s="5" t="s">
        <v>721</v>
      </c>
      <c r="E840" s="5" t="s">
        <v>175</v>
      </c>
      <c r="F840" s="6">
        <v>366415</v>
      </c>
      <c r="G840" s="6">
        <v>0</v>
      </c>
      <c r="H840" s="9">
        <f t="shared" si="26"/>
        <v>0</v>
      </c>
      <c r="I840" s="10">
        <f t="shared" si="27"/>
        <v>366415</v>
      </c>
    </row>
    <row r="841" spans="1:9" ht="63" outlineLevel="6" x14ac:dyDescent="0.25">
      <c r="A841" s="11" t="s">
        <v>722</v>
      </c>
      <c r="B841" s="5" t="s">
        <v>606</v>
      </c>
      <c r="C841" s="5" t="s">
        <v>654</v>
      </c>
      <c r="D841" s="5" t="s">
        <v>723</v>
      </c>
      <c r="E841" s="5"/>
      <c r="F841" s="6">
        <v>1954756.84</v>
      </c>
      <c r="G841" s="6">
        <v>0</v>
      </c>
      <c r="H841" s="9">
        <f t="shared" si="26"/>
        <v>0</v>
      </c>
      <c r="I841" s="10">
        <f t="shared" si="27"/>
        <v>1954756.84</v>
      </c>
    </row>
    <row r="842" spans="1:9" ht="31.5" outlineLevel="7" x14ac:dyDescent="0.25">
      <c r="A842" s="4" t="s">
        <v>174</v>
      </c>
      <c r="B842" s="5" t="s">
        <v>606</v>
      </c>
      <c r="C842" s="5" t="s">
        <v>654</v>
      </c>
      <c r="D842" s="5" t="s">
        <v>723</v>
      </c>
      <c r="E842" s="5" t="s">
        <v>175</v>
      </c>
      <c r="F842" s="6">
        <v>1954756.84</v>
      </c>
      <c r="G842" s="6">
        <v>0</v>
      </c>
      <c r="H842" s="9">
        <f t="shared" si="26"/>
        <v>0</v>
      </c>
      <c r="I842" s="10">
        <f t="shared" si="27"/>
        <v>1954756.84</v>
      </c>
    </row>
    <row r="843" spans="1:9" ht="15.75" outlineLevel="2" x14ac:dyDescent="0.25">
      <c r="A843" s="4" t="s">
        <v>724</v>
      </c>
      <c r="B843" s="5" t="s">
        <v>606</v>
      </c>
      <c r="C843" s="5" t="s">
        <v>725</v>
      </c>
      <c r="D843" s="5"/>
      <c r="E843" s="5"/>
      <c r="F843" s="6">
        <v>89435469.060000002</v>
      </c>
      <c r="G843" s="6">
        <v>22044520.050000001</v>
      </c>
      <c r="H843" s="9">
        <f t="shared" si="26"/>
        <v>24.648520639178276</v>
      </c>
      <c r="I843" s="10">
        <f t="shared" si="27"/>
        <v>67390949.010000005</v>
      </c>
    </row>
    <row r="844" spans="1:9" ht="31.5" outlineLevel="3" x14ac:dyDescent="0.25">
      <c r="A844" s="4" t="s">
        <v>640</v>
      </c>
      <c r="B844" s="5" t="s">
        <v>606</v>
      </c>
      <c r="C844" s="5" t="s">
        <v>725</v>
      </c>
      <c r="D844" s="5" t="s">
        <v>641</v>
      </c>
      <c r="E844" s="5"/>
      <c r="F844" s="6">
        <v>89139100.269999996</v>
      </c>
      <c r="G844" s="6">
        <v>22044520.050000001</v>
      </c>
      <c r="H844" s="9">
        <f t="shared" si="26"/>
        <v>24.730471794339103</v>
      </c>
      <c r="I844" s="10">
        <f t="shared" si="27"/>
        <v>67094580.219999999</v>
      </c>
    </row>
    <row r="845" spans="1:9" ht="15.75" outlineLevel="4" x14ac:dyDescent="0.25">
      <c r="A845" s="4" t="s">
        <v>37</v>
      </c>
      <c r="B845" s="5" t="s">
        <v>606</v>
      </c>
      <c r="C845" s="5" t="s">
        <v>725</v>
      </c>
      <c r="D845" s="5" t="s">
        <v>642</v>
      </c>
      <c r="E845" s="5"/>
      <c r="F845" s="6">
        <v>89139100.269999996</v>
      </c>
      <c r="G845" s="6">
        <v>22044520.050000001</v>
      </c>
      <c r="H845" s="9">
        <f t="shared" si="26"/>
        <v>24.730471794339103</v>
      </c>
      <c r="I845" s="10">
        <f t="shared" si="27"/>
        <v>67094580.219999999</v>
      </c>
    </row>
    <row r="846" spans="1:9" ht="31.5" outlineLevel="5" x14ac:dyDescent="0.25">
      <c r="A846" s="4" t="s">
        <v>643</v>
      </c>
      <c r="B846" s="5" t="s">
        <v>606</v>
      </c>
      <c r="C846" s="5" t="s">
        <v>725</v>
      </c>
      <c r="D846" s="5" t="s">
        <v>644</v>
      </c>
      <c r="E846" s="5"/>
      <c r="F846" s="6">
        <v>340385</v>
      </c>
      <c r="G846" s="6">
        <v>0</v>
      </c>
      <c r="H846" s="9">
        <f t="shared" si="26"/>
        <v>0</v>
      </c>
      <c r="I846" s="10">
        <f t="shared" si="27"/>
        <v>340385</v>
      </c>
    </row>
    <row r="847" spans="1:9" ht="15.75" outlineLevel="6" x14ac:dyDescent="0.25">
      <c r="A847" s="4" t="s">
        <v>645</v>
      </c>
      <c r="B847" s="5" t="s">
        <v>606</v>
      </c>
      <c r="C847" s="5" t="s">
        <v>725</v>
      </c>
      <c r="D847" s="5" t="s">
        <v>646</v>
      </c>
      <c r="E847" s="5"/>
      <c r="F847" s="6">
        <v>45712</v>
      </c>
      <c r="G847" s="6">
        <v>0</v>
      </c>
      <c r="H847" s="9">
        <f t="shared" si="26"/>
        <v>0</v>
      </c>
      <c r="I847" s="10">
        <f t="shared" si="27"/>
        <v>45712</v>
      </c>
    </row>
    <row r="848" spans="1:9" ht="31.5" outlineLevel="7" x14ac:dyDescent="0.25">
      <c r="A848" s="4" t="s">
        <v>174</v>
      </c>
      <c r="B848" s="5" t="s">
        <v>606</v>
      </c>
      <c r="C848" s="5" t="s">
        <v>725</v>
      </c>
      <c r="D848" s="5" t="s">
        <v>646</v>
      </c>
      <c r="E848" s="5" t="s">
        <v>175</v>
      </c>
      <c r="F848" s="6">
        <v>45712</v>
      </c>
      <c r="G848" s="6">
        <v>0</v>
      </c>
      <c r="H848" s="9">
        <f t="shared" si="26"/>
        <v>0</v>
      </c>
      <c r="I848" s="10">
        <f t="shared" si="27"/>
        <v>45712</v>
      </c>
    </row>
    <row r="849" spans="1:9" ht="15.75" outlineLevel="6" x14ac:dyDescent="0.25">
      <c r="A849" s="4" t="s">
        <v>624</v>
      </c>
      <c r="B849" s="5" t="s">
        <v>606</v>
      </c>
      <c r="C849" s="5" t="s">
        <v>725</v>
      </c>
      <c r="D849" s="5" t="s">
        <v>690</v>
      </c>
      <c r="E849" s="5"/>
      <c r="F849" s="6">
        <v>194673</v>
      </c>
      <c r="G849" s="6">
        <v>0</v>
      </c>
      <c r="H849" s="9">
        <f t="shared" si="26"/>
        <v>0</v>
      </c>
      <c r="I849" s="10">
        <f t="shared" si="27"/>
        <v>194673</v>
      </c>
    </row>
    <row r="850" spans="1:9" ht="31.5" outlineLevel="7" x14ac:dyDescent="0.25">
      <c r="A850" s="4" t="s">
        <v>174</v>
      </c>
      <c r="B850" s="5" t="s">
        <v>606</v>
      </c>
      <c r="C850" s="5" t="s">
        <v>725</v>
      </c>
      <c r="D850" s="5" t="s">
        <v>690</v>
      </c>
      <c r="E850" s="5" t="s">
        <v>175</v>
      </c>
      <c r="F850" s="6">
        <v>194673</v>
      </c>
      <c r="G850" s="6">
        <v>0</v>
      </c>
      <c r="H850" s="9">
        <f t="shared" si="26"/>
        <v>0</v>
      </c>
      <c r="I850" s="10">
        <f t="shared" si="27"/>
        <v>194673</v>
      </c>
    </row>
    <row r="851" spans="1:9" ht="31.5" outlineLevel="6" x14ac:dyDescent="0.25">
      <c r="A851" s="4" t="s">
        <v>668</v>
      </c>
      <c r="B851" s="5" t="s">
        <v>606</v>
      </c>
      <c r="C851" s="5" t="s">
        <v>725</v>
      </c>
      <c r="D851" s="5" t="s">
        <v>726</v>
      </c>
      <c r="E851" s="5"/>
      <c r="F851" s="6">
        <v>100000</v>
      </c>
      <c r="G851" s="6">
        <v>0</v>
      </c>
      <c r="H851" s="9">
        <f t="shared" si="26"/>
        <v>0</v>
      </c>
      <c r="I851" s="10">
        <f t="shared" si="27"/>
        <v>100000</v>
      </c>
    </row>
    <row r="852" spans="1:9" ht="31.5" outlineLevel="7" x14ac:dyDescent="0.25">
      <c r="A852" s="4" t="s">
        <v>174</v>
      </c>
      <c r="B852" s="5" t="s">
        <v>606</v>
      </c>
      <c r="C852" s="5" t="s">
        <v>725</v>
      </c>
      <c r="D852" s="5" t="s">
        <v>726</v>
      </c>
      <c r="E852" s="5" t="s">
        <v>175</v>
      </c>
      <c r="F852" s="6">
        <v>100000</v>
      </c>
      <c r="G852" s="6">
        <v>0</v>
      </c>
      <c r="H852" s="9">
        <f t="shared" si="26"/>
        <v>0</v>
      </c>
      <c r="I852" s="10">
        <f t="shared" si="27"/>
        <v>100000</v>
      </c>
    </row>
    <row r="853" spans="1:9" ht="31.5" outlineLevel="5" x14ac:dyDescent="0.25">
      <c r="A853" s="4" t="s">
        <v>727</v>
      </c>
      <c r="B853" s="5" t="s">
        <v>606</v>
      </c>
      <c r="C853" s="5" t="s">
        <v>725</v>
      </c>
      <c r="D853" s="5" t="s">
        <v>728</v>
      </c>
      <c r="E853" s="5"/>
      <c r="F853" s="6">
        <v>88798715.269999996</v>
      </c>
      <c r="G853" s="6">
        <v>22044520.050000001</v>
      </c>
      <c r="H853" s="9">
        <f t="shared" si="26"/>
        <v>24.825269130270382</v>
      </c>
      <c r="I853" s="10">
        <f t="shared" si="27"/>
        <v>66754195.219999999</v>
      </c>
    </row>
    <row r="854" spans="1:9" ht="47.25" outlineLevel="6" x14ac:dyDescent="0.25">
      <c r="A854" s="4" t="s">
        <v>729</v>
      </c>
      <c r="B854" s="5" t="s">
        <v>606</v>
      </c>
      <c r="C854" s="5" t="s">
        <v>725</v>
      </c>
      <c r="D854" s="5" t="s">
        <v>730</v>
      </c>
      <c r="E854" s="5"/>
      <c r="F854" s="6">
        <v>57700915.270000003</v>
      </c>
      <c r="G854" s="6">
        <v>13137205.67</v>
      </c>
      <c r="H854" s="9">
        <f t="shared" si="26"/>
        <v>22.76775959016776</v>
      </c>
      <c r="I854" s="10">
        <f t="shared" si="27"/>
        <v>44563709.600000001</v>
      </c>
    </row>
    <row r="855" spans="1:9" ht="31.5" outlineLevel="7" x14ac:dyDescent="0.25">
      <c r="A855" s="4" t="s">
        <v>174</v>
      </c>
      <c r="B855" s="5" t="s">
        <v>606</v>
      </c>
      <c r="C855" s="5" t="s">
        <v>725</v>
      </c>
      <c r="D855" s="5" t="s">
        <v>730</v>
      </c>
      <c r="E855" s="5" t="s">
        <v>175</v>
      </c>
      <c r="F855" s="6">
        <v>57700915.270000003</v>
      </c>
      <c r="G855" s="6">
        <v>13137205.67</v>
      </c>
      <c r="H855" s="9">
        <f t="shared" si="26"/>
        <v>22.76775959016776</v>
      </c>
      <c r="I855" s="10">
        <f t="shared" si="27"/>
        <v>44563709.600000001</v>
      </c>
    </row>
    <row r="856" spans="1:9" ht="31.5" outlineLevel="6" x14ac:dyDescent="0.25">
      <c r="A856" s="4" t="s">
        <v>731</v>
      </c>
      <c r="B856" s="5" t="s">
        <v>606</v>
      </c>
      <c r="C856" s="5" t="s">
        <v>725</v>
      </c>
      <c r="D856" s="5" t="s">
        <v>732</v>
      </c>
      <c r="E856" s="5"/>
      <c r="F856" s="6">
        <v>31097800</v>
      </c>
      <c r="G856" s="6">
        <v>8907314.3800000008</v>
      </c>
      <c r="H856" s="9">
        <f t="shared" si="26"/>
        <v>28.6429084372528</v>
      </c>
      <c r="I856" s="10">
        <f t="shared" si="27"/>
        <v>22190485.619999997</v>
      </c>
    </row>
    <row r="857" spans="1:9" ht="31.5" outlineLevel="7" x14ac:dyDescent="0.25">
      <c r="A857" s="4" t="s">
        <v>174</v>
      </c>
      <c r="B857" s="5" t="s">
        <v>606</v>
      </c>
      <c r="C857" s="5" t="s">
        <v>725</v>
      </c>
      <c r="D857" s="5" t="s">
        <v>732</v>
      </c>
      <c r="E857" s="5" t="s">
        <v>175</v>
      </c>
      <c r="F857" s="6">
        <v>30943493.899999999</v>
      </c>
      <c r="G857" s="6">
        <v>8907314.3800000008</v>
      </c>
      <c r="H857" s="9">
        <f t="shared" si="26"/>
        <v>28.78574219441975</v>
      </c>
      <c r="I857" s="10">
        <f t="shared" si="27"/>
        <v>22036179.519999996</v>
      </c>
    </row>
    <row r="858" spans="1:9" ht="15.75" outlineLevel="7" x14ac:dyDescent="0.25">
      <c r="A858" s="4" t="s">
        <v>19</v>
      </c>
      <c r="B858" s="5" t="s">
        <v>606</v>
      </c>
      <c r="C858" s="5" t="s">
        <v>725</v>
      </c>
      <c r="D858" s="5" t="s">
        <v>732</v>
      </c>
      <c r="E858" s="5" t="s">
        <v>20</v>
      </c>
      <c r="F858" s="6">
        <v>154306.1</v>
      </c>
      <c r="G858" s="6">
        <v>0</v>
      </c>
      <c r="H858" s="9">
        <f t="shared" si="26"/>
        <v>0</v>
      </c>
      <c r="I858" s="10">
        <f t="shared" si="27"/>
        <v>154306.1</v>
      </c>
    </row>
    <row r="859" spans="1:9" ht="31.5" outlineLevel="3" x14ac:dyDescent="0.25">
      <c r="A859" s="4" t="s">
        <v>113</v>
      </c>
      <c r="B859" s="5" t="s">
        <v>606</v>
      </c>
      <c r="C859" s="5" t="s">
        <v>725</v>
      </c>
      <c r="D859" s="5" t="s">
        <v>114</v>
      </c>
      <c r="E859" s="5"/>
      <c r="F859" s="6">
        <v>296368.78999999998</v>
      </c>
      <c r="G859" s="6">
        <v>0</v>
      </c>
      <c r="H859" s="9">
        <f t="shared" si="26"/>
        <v>0</v>
      </c>
      <c r="I859" s="10">
        <f t="shared" si="27"/>
        <v>296368.78999999998</v>
      </c>
    </row>
    <row r="860" spans="1:9" ht="15.75" outlineLevel="4" x14ac:dyDescent="0.25">
      <c r="A860" s="4" t="s">
        <v>115</v>
      </c>
      <c r="B860" s="5" t="s">
        <v>606</v>
      </c>
      <c r="C860" s="5" t="s">
        <v>725</v>
      </c>
      <c r="D860" s="5" t="s">
        <v>116</v>
      </c>
      <c r="E860" s="5"/>
      <c r="F860" s="6">
        <v>296368.78999999998</v>
      </c>
      <c r="G860" s="6">
        <v>0</v>
      </c>
      <c r="H860" s="9">
        <f t="shared" si="26"/>
        <v>0</v>
      </c>
      <c r="I860" s="10">
        <f t="shared" si="27"/>
        <v>296368.78999999998</v>
      </c>
    </row>
    <row r="861" spans="1:9" ht="31.5" outlineLevel="5" x14ac:dyDescent="0.25">
      <c r="A861" s="4" t="s">
        <v>364</v>
      </c>
      <c r="B861" s="5" t="s">
        <v>606</v>
      </c>
      <c r="C861" s="5" t="s">
        <v>725</v>
      </c>
      <c r="D861" s="5" t="s">
        <v>365</v>
      </c>
      <c r="E861" s="5"/>
      <c r="F861" s="6">
        <v>296368.78999999998</v>
      </c>
      <c r="G861" s="6">
        <v>0</v>
      </c>
      <c r="H861" s="9">
        <f t="shared" si="26"/>
        <v>0</v>
      </c>
      <c r="I861" s="10">
        <f t="shared" si="27"/>
        <v>296368.78999999998</v>
      </c>
    </row>
    <row r="862" spans="1:9" ht="47.25" outlineLevel="6" x14ac:dyDescent="0.25">
      <c r="A862" s="4" t="s">
        <v>733</v>
      </c>
      <c r="B862" s="5" t="s">
        <v>606</v>
      </c>
      <c r="C862" s="5" t="s">
        <v>725</v>
      </c>
      <c r="D862" s="5" t="s">
        <v>734</v>
      </c>
      <c r="E862" s="5"/>
      <c r="F862" s="6">
        <v>296368.78999999998</v>
      </c>
      <c r="G862" s="6">
        <v>0</v>
      </c>
      <c r="H862" s="9">
        <f t="shared" si="26"/>
        <v>0</v>
      </c>
      <c r="I862" s="10">
        <f t="shared" si="27"/>
        <v>296368.78999999998</v>
      </c>
    </row>
    <row r="863" spans="1:9" ht="31.5" outlineLevel="7" x14ac:dyDescent="0.25">
      <c r="A863" s="4" t="s">
        <v>174</v>
      </c>
      <c r="B863" s="5" t="s">
        <v>606</v>
      </c>
      <c r="C863" s="5" t="s">
        <v>725</v>
      </c>
      <c r="D863" s="5" t="s">
        <v>734</v>
      </c>
      <c r="E863" s="5" t="s">
        <v>175</v>
      </c>
      <c r="F863" s="6">
        <v>296368.78999999998</v>
      </c>
      <c r="G863" s="6">
        <v>0</v>
      </c>
      <c r="H863" s="9">
        <f t="shared" si="26"/>
        <v>0</v>
      </c>
      <c r="I863" s="10">
        <f t="shared" si="27"/>
        <v>296368.78999999998</v>
      </c>
    </row>
    <row r="864" spans="1:9" ht="15.75" outlineLevel="2" x14ac:dyDescent="0.25">
      <c r="A864" s="4" t="s">
        <v>735</v>
      </c>
      <c r="B864" s="5" t="s">
        <v>606</v>
      </c>
      <c r="C864" s="5" t="s">
        <v>736</v>
      </c>
      <c r="D864" s="5"/>
      <c r="E864" s="5"/>
      <c r="F864" s="6">
        <v>55712134.740000002</v>
      </c>
      <c r="G864" s="6">
        <v>6859241.9299999997</v>
      </c>
      <c r="H864" s="9">
        <f t="shared" si="26"/>
        <v>12.311935204082614</v>
      </c>
      <c r="I864" s="10">
        <f t="shared" si="27"/>
        <v>48852892.810000002</v>
      </c>
    </row>
    <row r="865" spans="1:9" ht="47.25" outlineLevel="3" x14ac:dyDescent="0.25">
      <c r="A865" s="4" t="s">
        <v>422</v>
      </c>
      <c r="B865" s="5" t="s">
        <v>606</v>
      </c>
      <c r="C865" s="5" t="s">
        <v>736</v>
      </c>
      <c r="D865" s="5" t="s">
        <v>423</v>
      </c>
      <c r="E865" s="5"/>
      <c r="F865" s="6">
        <v>34889.89</v>
      </c>
      <c r="G865" s="6">
        <v>0</v>
      </c>
      <c r="H865" s="9">
        <f t="shared" si="26"/>
        <v>0</v>
      </c>
      <c r="I865" s="10">
        <f t="shared" si="27"/>
        <v>34889.89</v>
      </c>
    </row>
    <row r="866" spans="1:9" ht="15.75" outlineLevel="4" x14ac:dyDescent="0.25">
      <c r="A866" s="4" t="s">
        <v>37</v>
      </c>
      <c r="B866" s="5" t="s">
        <v>606</v>
      </c>
      <c r="C866" s="5" t="s">
        <v>736</v>
      </c>
      <c r="D866" s="5" t="s">
        <v>424</v>
      </c>
      <c r="E866" s="5"/>
      <c r="F866" s="6">
        <v>34889.89</v>
      </c>
      <c r="G866" s="6">
        <v>0</v>
      </c>
      <c r="H866" s="9">
        <f t="shared" si="26"/>
        <v>0</v>
      </c>
      <c r="I866" s="10">
        <f t="shared" si="27"/>
        <v>34889.89</v>
      </c>
    </row>
    <row r="867" spans="1:9" ht="47.25" outlineLevel="5" x14ac:dyDescent="0.25">
      <c r="A867" s="4" t="s">
        <v>655</v>
      </c>
      <c r="B867" s="5" t="s">
        <v>606</v>
      </c>
      <c r="C867" s="5" t="s">
        <v>736</v>
      </c>
      <c r="D867" s="5" t="s">
        <v>656</v>
      </c>
      <c r="E867" s="5"/>
      <c r="F867" s="6">
        <v>34889.89</v>
      </c>
      <c r="G867" s="6">
        <v>0</v>
      </c>
      <c r="H867" s="9">
        <f t="shared" si="26"/>
        <v>0</v>
      </c>
      <c r="I867" s="10">
        <f t="shared" si="27"/>
        <v>34889.89</v>
      </c>
    </row>
    <row r="868" spans="1:9" ht="78.75" outlineLevel="6" x14ac:dyDescent="0.25">
      <c r="A868" s="11" t="s">
        <v>657</v>
      </c>
      <c r="B868" s="5" t="s">
        <v>606</v>
      </c>
      <c r="C868" s="5" t="s">
        <v>736</v>
      </c>
      <c r="D868" s="5" t="s">
        <v>658</v>
      </c>
      <c r="E868" s="5"/>
      <c r="F868" s="6">
        <v>34889.89</v>
      </c>
      <c r="G868" s="6">
        <v>0</v>
      </c>
      <c r="H868" s="9">
        <f t="shared" si="26"/>
        <v>0</v>
      </c>
      <c r="I868" s="10">
        <f t="shared" si="27"/>
        <v>34889.89</v>
      </c>
    </row>
    <row r="869" spans="1:9" ht="31.5" outlineLevel="7" x14ac:dyDescent="0.25">
      <c r="A869" s="4" t="s">
        <v>17</v>
      </c>
      <c r="B869" s="5" t="s">
        <v>606</v>
      </c>
      <c r="C869" s="5" t="s">
        <v>736</v>
      </c>
      <c r="D869" s="5" t="s">
        <v>658</v>
      </c>
      <c r="E869" s="5" t="s">
        <v>18</v>
      </c>
      <c r="F869" s="6">
        <v>34889.89</v>
      </c>
      <c r="G869" s="6">
        <v>0</v>
      </c>
      <c r="H869" s="9">
        <f t="shared" si="26"/>
        <v>0</v>
      </c>
      <c r="I869" s="10">
        <f t="shared" si="27"/>
        <v>34889.89</v>
      </c>
    </row>
    <row r="870" spans="1:9" ht="31.5" outlineLevel="7" x14ac:dyDescent="0.25">
      <c r="A870" s="4" t="s">
        <v>174</v>
      </c>
      <c r="B870" s="5" t="s">
        <v>606</v>
      </c>
      <c r="C870" s="5" t="s">
        <v>736</v>
      </c>
      <c r="D870" s="5" t="s">
        <v>658</v>
      </c>
      <c r="E870" s="5" t="s">
        <v>175</v>
      </c>
      <c r="F870" s="6">
        <v>0</v>
      </c>
      <c r="G870" s="6">
        <v>0</v>
      </c>
      <c r="H870" s="9"/>
      <c r="I870" s="10">
        <f t="shared" si="27"/>
        <v>0</v>
      </c>
    </row>
    <row r="871" spans="1:9" ht="47.25" outlineLevel="3" x14ac:dyDescent="0.25">
      <c r="A871" s="4" t="s">
        <v>66</v>
      </c>
      <c r="B871" s="5" t="s">
        <v>606</v>
      </c>
      <c r="C871" s="5" t="s">
        <v>736</v>
      </c>
      <c r="D871" s="5" t="s">
        <v>67</v>
      </c>
      <c r="E871" s="5"/>
      <c r="F871" s="6">
        <v>849595</v>
      </c>
      <c r="G871" s="6">
        <v>0</v>
      </c>
      <c r="H871" s="9">
        <f t="shared" si="26"/>
        <v>0</v>
      </c>
      <c r="I871" s="10">
        <f t="shared" si="27"/>
        <v>849595</v>
      </c>
    </row>
    <row r="872" spans="1:9" ht="15.75" outlineLevel="4" x14ac:dyDescent="0.25">
      <c r="A872" s="4" t="s">
        <v>37</v>
      </c>
      <c r="B872" s="5" t="s">
        <v>606</v>
      </c>
      <c r="C872" s="5" t="s">
        <v>736</v>
      </c>
      <c r="D872" s="5" t="s">
        <v>68</v>
      </c>
      <c r="E872" s="5"/>
      <c r="F872" s="6">
        <v>849595</v>
      </c>
      <c r="G872" s="6">
        <v>0</v>
      </c>
      <c r="H872" s="9">
        <f t="shared" si="26"/>
        <v>0</v>
      </c>
      <c r="I872" s="10">
        <f t="shared" si="27"/>
        <v>849595</v>
      </c>
    </row>
    <row r="873" spans="1:9" ht="31.5" outlineLevel="5" x14ac:dyDescent="0.25">
      <c r="A873" s="4" t="s">
        <v>493</v>
      </c>
      <c r="B873" s="5" t="s">
        <v>606</v>
      </c>
      <c r="C873" s="5" t="s">
        <v>736</v>
      </c>
      <c r="D873" s="5" t="s">
        <v>494</v>
      </c>
      <c r="E873" s="5"/>
      <c r="F873" s="6">
        <v>5000</v>
      </c>
      <c r="G873" s="6">
        <v>0</v>
      </c>
      <c r="H873" s="9">
        <f t="shared" si="26"/>
        <v>0</v>
      </c>
      <c r="I873" s="10">
        <f t="shared" si="27"/>
        <v>5000</v>
      </c>
    </row>
    <row r="874" spans="1:9" ht="15.75" outlineLevel="6" x14ac:dyDescent="0.25">
      <c r="A874" s="4" t="s">
        <v>737</v>
      </c>
      <c r="B874" s="5" t="s">
        <v>606</v>
      </c>
      <c r="C874" s="5" t="s">
        <v>736</v>
      </c>
      <c r="D874" s="5" t="s">
        <v>738</v>
      </c>
      <c r="E874" s="5"/>
      <c r="F874" s="6">
        <v>5000</v>
      </c>
      <c r="G874" s="6">
        <v>0</v>
      </c>
      <c r="H874" s="9">
        <f t="shared" si="26"/>
        <v>0</v>
      </c>
      <c r="I874" s="10">
        <f t="shared" si="27"/>
        <v>5000</v>
      </c>
    </row>
    <row r="875" spans="1:9" ht="31.5" outlineLevel="7" x14ac:dyDescent="0.25">
      <c r="A875" s="4" t="s">
        <v>17</v>
      </c>
      <c r="B875" s="5" t="s">
        <v>606</v>
      </c>
      <c r="C875" s="5" t="s">
        <v>736</v>
      </c>
      <c r="D875" s="5" t="s">
        <v>738</v>
      </c>
      <c r="E875" s="5" t="s">
        <v>18</v>
      </c>
      <c r="F875" s="6">
        <v>5000</v>
      </c>
      <c r="G875" s="6">
        <v>0</v>
      </c>
      <c r="H875" s="9">
        <f t="shared" si="26"/>
        <v>0</v>
      </c>
      <c r="I875" s="10">
        <f t="shared" si="27"/>
        <v>5000</v>
      </c>
    </row>
    <row r="876" spans="1:9" ht="31.5" outlineLevel="5" x14ac:dyDescent="0.25">
      <c r="A876" s="4" t="s">
        <v>79</v>
      </c>
      <c r="B876" s="5" t="s">
        <v>606</v>
      </c>
      <c r="C876" s="5" t="s">
        <v>736</v>
      </c>
      <c r="D876" s="5" t="s">
        <v>80</v>
      </c>
      <c r="E876" s="5"/>
      <c r="F876" s="6">
        <v>844595</v>
      </c>
      <c r="G876" s="6">
        <v>0</v>
      </c>
      <c r="H876" s="9">
        <f t="shared" si="26"/>
        <v>0</v>
      </c>
      <c r="I876" s="10">
        <f t="shared" si="27"/>
        <v>844595</v>
      </c>
    </row>
    <row r="877" spans="1:9" ht="31.5" outlineLevel="6" x14ac:dyDescent="0.25">
      <c r="A877" s="4" t="s">
        <v>442</v>
      </c>
      <c r="B877" s="5" t="s">
        <v>606</v>
      </c>
      <c r="C877" s="5" t="s">
        <v>736</v>
      </c>
      <c r="D877" s="5" t="s">
        <v>443</v>
      </c>
      <c r="E877" s="5"/>
      <c r="F877" s="6">
        <v>426995</v>
      </c>
      <c r="G877" s="6">
        <v>0</v>
      </c>
      <c r="H877" s="9">
        <f t="shared" si="26"/>
        <v>0</v>
      </c>
      <c r="I877" s="10">
        <f t="shared" si="27"/>
        <v>426995</v>
      </c>
    </row>
    <row r="878" spans="1:9" ht="47.25" outlineLevel="7" x14ac:dyDescent="0.25">
      <c r="A878" s="4" t="s">
        <v>11</v>
      </c>
      <c r="B878" s="5" t="s">
        <v>606</v>
      </c>
      <c r="C878" s="5" t="s">
        <v>736</v>
      </c>
      <c r="D878" s="5" t="s">
        <v>443</v>
      </c>
      <c r="E878" s="5" t="s">
        <v>12</v>
      </c>
      <c r="F878" s="6">
        <v>426995</v>
      </c>
      <c r="G878" s="6">
        <v>0</v>
      </c>
      <c r="H878" s="9">
        <f t="shared" si="26"/>
        <v>0</v>
      </c>
      <c r="I878" s="10">
        <f t="shared" si="27"/>
        <v>426995</v>
      </c>
    </row>
    <row r="879" spans="1:9" ht="31.5" outlineLevel="6" x14ac:dyDescent="0.25">
      <c r="A879" s="4" t="s">
        <v>739</v>
      </c>
      <c r="B879" s="5" t="s">
        <v>606</v>
      </c>
      <c r="C879" s="5" t="s">
        <v>736</v>
      </c>
      <c r="D879" s="5" t="s">
        <v>740</v>
      </c>
      <c r="E879" s="5"/>
      <c r="F879" s="6">
        <v>417600</v>
      </c>
      <c r="G879" s="6">
        <v>0</v>
      </c>
      <c r="H879" s="9">
        <f t="shared" si="26"/>
        <v>0</v>
      </c>
      <c r="I879" s="10">
        <f t="shared" si="27"/>
        <v>417600</v>
      </c>
    </row>
    <row r="880" spans="1:9" ht="31.5" outlineLevel="7" x14ac:dyDescent="0.25">
      <c r="A880" s="4" t="s">
        <v>174</v>
      </c>
      <c r="B880" s="5" t="s">
        <v>606</v>
      </c>
      <c r="C880" s="5" t="s">
        <v>736</v>
      </c>
      <c r="D880" s="5" t="s">
        <v>740</v>
      </c>
      <c r="E880" s="5" t="s">
        <v>175</v>
      </c>
      <c r="F880" s="6">
        <v>417600</v>
      </c>
      <c r="G880" s="6">
        <v>0</v>
      </c>
      <c r="H880" s="9">
        <f t="shared" si="26"/>
        <v>0</v>
      </c>
      <c r="I880" s="10">
        <f t="shared" si="27"/>
        <v>417600</v>
      </c>
    </row>
    <row r="881" spans="1:9" ht="31.5" outlineLevel="3" x14ac:dyDescent="0.25">
      <c r="A881" s="4" t="s">
        <v>444</v>
      </c>
      <c r="B881" s="5" t="s">
        <v>606</v>
      </c>
      <c r="C881" s="5" t="s">
        <v>736</v>
      </c>
      <c r="D881" s="5" t="s">
        <v>445</v>
      </c>
      <c r="E881" s="5"/>
      <c r="F881" s="6">
        <v>10000</v>
      </c>
      <c r="G881" s="6">
        <v>0</v>
      </c>
      <c r="H881" s="9">
        <f t="shared" si="26"/>
        <v>0</v>
      </c>
      <c r="I881" s="10">
        <f t="shared" si="27"/>
        <v>10000</v>
      </c>
    </row>
    <row r="882" spans="1:9" ht="15.75" outlineLevel="4" x14ac:dyDescent="0.25">
      <c r="A882" s="4" t="s">
        <v>37</v>
      </c>
      <c r="B882" s="5" t="s">
        <v>606</v>
      </c>
      <c r="C882" s="5" t="s">
        <v>736</v>
      </c>
      <c r="D882" s="5" t="s">
        <v>446</v>
      </c>
      <c r="E882" s="5"/>
      <c r="F882" s="6">
        <v>10000</v>
      </c>
      <c r="G882" s="6">
        <v>0</v>
      </c>
      <c r="H882" s="9">
        <f t="shared" si="26"/>
        <v>0</v>
      </c>
      <c r="I882" s="10">
        <f t="shared" si="27"/>
        <v>10000</v>
      </c>
    </row>
    <row r="883" spans="1:9" ht="31.5" outlineLevel="5" x14ac:dyDescent="0.25">
      <c r="A883" s="4" t="s">
        <v>447</v>
      </c>
      <c r="B883" s="5" t="s">
        <v>606</v>
      </c>
      <c r="C883" s="5" t="s">
        <v>736</v>
      </c>
      <c r="D883" s="5" t="s">
        <v>448</v>
      </c>
      <c r="E883" s="5"/>
      <c r="F883" s="6">
        <v>10000</v>
      </c>
      <c r="G883" s="6">
        <v>0</v>
      </c>
      <c r="H883" s="9">
        <f t="shared" si="26"/>
        <v>0</v>
      </c>
      <c r="I883" s="10">
        <f t="shared" si="27"/>
        <v>10000</v>
      </c>
    </row>
    <row r="884" spans="1:9" ht="31.5" outlineLevel="6" x14ac:dyDescent="0.25">
      <c r="A884" s="4" t="s">
        <v>451</v>
      </c>
      <c r="B884" s="5" t="s">
        <v>606</v>
      </c>
      <c r="C884" s="5" t="s">
        <v>736</v>
      </c>
      <c r="D884" s="5" t="s">
        <v>452</v>
      </c>
      <c r="E884" s="5"/>
      <c r="F884" s="6">
        <v>10000</v>
      </c>
      <c r="G884" s="6">
        <v>0</v>
      </c>
      <c r="H884" s="9">
        <f t="shared" si="26"/>
        <v>0</v>
      </c>
      <c r="I884" s="10">
        <f t="shared" si="27"/>
        <v>10000</v>
      </c>
    </row>
    <row r="885" spans="1:9" ht="31.5" outlineLevel="7" x14ac:dyDescent="0.25">
      <c r="A885" s="4" t="s">
        <v>17</v>
      </c>
      <c r="B885" s="5" t="s">
        <v>606</v>
      </c>
      <c r="C885" s="5" t="s">
        <v>736</v>
      </c>
      <c r="D885" s="5" t="s">
        <v>452</v>
      </c>
      <c r="E885" s="5" t="s">
        <v>18</v>
      </c>
      <c r="F885" s="6">
        <v>10000</v>
      </c>
      <c r="G885" s="6">
        <v>0</v>
      </c>
      <c r="H885" s="9">
        <f t="shared" si="26"/>
        <v>0</v>
      </c>
      <c r="I885" s="10">
        <f t="shared" si="27"/>
        <v>10000</v>
      </c>
    </row>
    <row r="886" spans="1:9" ht="31.5" outlineLevel="3" x14ac:dyDescent="0.25">
      <c r="A886" s="4" t="s">
        <v>640</v>
      </c>
      <c r="B886" s="5" t="s">
        <v>606</v>
      </c>
      <c r="C886" s="5" t="s">
        <v>736</v>
      </c>
      <c r="D886" s="5" t="s">
        <v>641</v>
      </c>
      <c r="E886" s="5"/>
      <c r="F886" s="6">
        <v>54817649.850000001</v>
      </c>
      <c r="G886" s="6">
        <v>6859241.9299999997</v>
      </c>
      <c r="H886" s="9">
        <f t="shared" si="26"/>
        <v>12.512834732552838</v>
      </c>
      <c r="I886" s="10">
        <f t="shared" si="27"/>
        <v>47958407.920000002</v>
      </c>
    </row>
    <row r="887" spans="1:9" ht="15.75" outlineLevel="4" x14ac:dyDescent="0.25">
      <c r="A887" s="4" t="s">
        <v>391</v>
      </c>
      <c r="B887" s="5" t="s">
        <v>606</v>
      </c>
      <c r="C887" s="5" t="s">
        <v>736</v>
      </c>
      <c r="D887" s="5" t="s">
        <v>663</v>
      </c>
      <c r="E887" s="5"/>
      <c r="F887" s="6">
        <v>944592.24</v>
      </c>
      <c r="G887" s="6">
        <v>0</v>
      </c>
      <c r="H887" s="9">
        <f t="shared" si="26"/>
        <v>0</v>
      </c>
      <c r="I887" s="10">
        <f t="shared" si="27"/>
        <v>944592.24</v>
      </c>
    </row>
    <row r="888" spans="1:9" ht="15.75" outlineLevel="5" x14ac:dyDescent="0.25">
      <c r="A888" s="4" t="s">
        <v>664</v>
      </c>
      <c r="B888" s="5" t="s">
        <v>606</v>
      </c>
      <c r="C888" s="5" t="s">
        <v>736</v>
      </c>
      <c r="D888" s="5" t="s">
        <v>665</v>
      </c>
      <c r="E888" s="5"/>
      <c r="F888" s="6">
        <v>944592.24</v>
      </c>
      <c r="G888" s="6">
        <v>0</v>
      </c>
      <c r="H888" s="9">
        <f t="shared" si="26"/>
        <v>0</v>
      </c>
      <c r="I888" s="10">
        <f t="shared" si="27"/>
        <v>944592.24</v>
      </c>
    </row>
    <row r="889" spans="1:9" ht="31.5" outlineLevel="6" x14ac:dyDescent="0.25">
      <c r="A889" s="4" t="s">
        <v>666</v>
      </c>
      <c r="B889" s="5" t="s">
        <v>606</v>
      </c>
      <c r="C889" s="5" t="s">
        <v>736</v>
      </c>
      <c r="D889" s="5" t="s">
        <v>667</v>
      </c>
      <c r="E889" s="5"/>
      <c r="F889" s="6">
        <v>944592.24</v>
      </c>
      <c r="G889" s="6">
        <v>0</v>
      </c>
      <c r="H889" s="9">
        <f t="shared" si="26"/>
        <v>0</v>
      </c>
      <c r="I889" s="10">
        <f t="shared" si="27"/>
        <v>944592.24</v>
      </c>
    </row>
    <row r="890" spans="1:9" ht="31.5" outlineLevel="7" x14ac:dyDescent="0.25">
      <c r="A890" s="4" t="s">
        <v>17</v>
      </c>
      <c r="B890" s="5" t="s">
        <v>606</v>
      </c>
      <c r="C890" s="5" t="s">
        <v>736</v>
      </c>
      <c r="D890" s="5" t="s">
        <v>667</v>
      </c>
      <c r="E890" s="5" t="s">
        <v>18</v>
      </c>
      <c r="F890" s="6">
        <v>944592.24</v>
      </c>
      <c r="G890" s="6">
        <v>0</v>
      </c>
      <c r="H890" s="9">
        <f t="shared" si="26"/>
        <v>0</v>
      </c>
      <c r="I890" s="10">
        <f t="shared" si="27"/>
        <v>944592.24</v>
      </c>
    </row>
    <row r="891" spans="1:9" ht="15.75" outlineLevel="4" x14ac:dyDescent="0.25">
      <c r="A891" s="4" t="s">
        <v>37</v>
      </c>
      <c r="B891" s="5" t="s">
        <v>606</v>
      </c>
      <c r="C891" s="5" t="s">
        <v>736</v>
      </c>
      <c r="D891" s="5" t="s">
        <v>642</v>
      </c>
      <c r="E891" s="5"/>
      <c r="F891" s="6">
        <v>53873057.609999999</v>
      </c>
      <c r="G891" s="6">
        <v>6859241.9299999997</v>
      </c>
      <c r="H891" s="9">
        <f t="shared" si="26"/>
        <v>12.732230607098078</v>
      </c>
      <c r="I891" s="10">
        <f t="shared" si="27"/>
        <v>47013815.68</v>
      </c>
    </row>
    <row r="892" spans="1:9" ht="47.25" outlineLevel="5" x14ac:dyDescent="0.25">
      <c r="A892" s="4" t="s">
        <v>678</v>
      </c>
      <c r="B892" s="5" t="s">
        <v>606</v>
      </c>
      <c r="C892" s="5" t="s">
        <v>736</v>
      </c>
      <c r="D892" s="5" t="s">
        <v>679</v>
      </c>
      <c r="E892" s="5"/>
      <c r="F892" s="6">
        <v>614860</v>
      </c>
      <c r="G892" s="6">
        <v>153714.99</v>
      </c>
      <c r="H892" s="9">
        <f t="shared" si="26"/>
        <v>24.999998373613504</v>
      </c>
      <c r="I892" s="10">
        <f t="shared" si="27"/>
        <v>461145.01</v>
      </c>
    </row>
    <row r="893" spans="1:9" ht="63" outlineLevel="6" x14ac:dyDescent="0.25">
      <c r="A893" s="4" t="s">
        <v>741</v>
      </c>
      <c r="B893" s="5" t="s">
        <v>606</v>
      </c>
      <c r="C893" s="5" t="s">
        <v>736</v>
      </c>
      <c r="D893" s="5" t="s">
        <v>742</v>
      </c>
      <c r="E893" s="5"/>
      <c r="F893" s="6">
        <v>614860</v>
      </c>
      <c r="G893" s="6">
        <v>153714.99</v>
      </c>
      <c r="H893" s="9">
        <f t="shared" si="26"/>
        <v>24.999998373613504</v>
      </c>
      <c r="I893" s="10">
        <f t="shared" si="27"/>
        <v>461145.01</v>
      </c>
    </row>
    <row r="894" spans="1:9" ht="31.5" outlineLevel="7" x14ac:dyDescent="0.25">
      <c r="A894" s="4" t="s">
        <v>174</v>
      </c>
      <c r="B894" s="5" t="s">
        <v>606</v>
      </c>
      <c r="C894" s="5" t="s">
        <v>736</v>
      </c>
      <c r="D894" s="5" t="s">
        <v>742</v>
      </c>
      <c r="E894" s="5" t="s">
        <v>175</v>
      </c>
      <c r="F894" s="6">
        <v>614860</v>
      </c>
      <c r="G894" s="6">
        <v>153714.99</v>
      </c>
      <c r="H894" s="9">
        <f t="shared" si="26"/>
        <v>24.999998373613504</v>
      </c>
      <c r="I894" s="10">
        <f t="shared" si="27"/>
        <v>461145.01</v>
      </c>
    </row>
    <row r="895" spans="1:9" ht="31.5" outlineLevel="5" x14ac:dyDescent="0.25">
      <c r="A895" s="4" t="s">
        <v>643</v>
      </c>
      <c r="B895" s="5" t="s">
        <v>606</v>
      </c>
      <c r="C895" s="5" t="s">
        <v>736</v>
      </c>
      <c r="D895" s="5" t="s">
        <v>644</v>
      </c>
      <c r="E895" s="5"/>
      <c r="F895" s="6">
        <v>33048</v>
      </c>
      <c r="G895" s="6">
        <v>0</v>
      </c>
      <c r="H895" s="9">
        <f t="shared" si="26"/>
        <v>0</v>
      </c>
      <c r="I895" s="10">
        <f t="shared" si="27"/>
        <v>33048</v>
      </c>
    </row>
    <row r="896" spans="1:9" ht="15.75" outlineLevel="6" x14ac:dyDescent="0.25">
      <c r="A896" s="4" t="s">
        <v>645</v>
      </c>
      <c r="B896" s="5" t="s">
        <v>606</v>
      </c>
      <c r="C896" s="5" t="s">
        <v>736</v>
      </c>
      <c r="D896" s="5" t="s">
        <v>646</v>
      </c>
      <c r="E896" s="5"/>
      <c r="F896" s="6">
        <v>33048</v>
      </c>
      <c r="G896" s="6">
        <v>0</v>
      </c>
      <c r="H896" s="9">
        <f t="shared" si="26"/>
        <v>0</v>
      </c>
      <c r="I896" s="10">
        <f t="shared" si="27"/>
        <v>33048</v>
      </c>
    </row>
    <row r="897" spans="1:9" ht="31.5" outlineLevel="7" x14ac:dyDescent="0.25">
      <c r="A897" s="4" t="s">
        <v>17</v>
      </c>
      <c r="B897" s="5" t="s">
        <v>606</v>
      </c>
      <c r="C897" s="5" t="s">
        <v>736</v>
      </c>
      <c r="D897" s="5" t="s">
        <v>646</v>
      </c>
      <c r="E897" s="5" t="s">
        <v>18</v>
      </c>
      <c r="F897" s="6">
        <v>21600</v>
      </c>
      <c r="G897" s="6">
        <v>0</v>
      </c>
      <c r="H897" s="9">
        <f t="shared" si="26"/>
        <v>0</v>
      </c>
      <c r="I897" s="10">
        <f t="shared" si="27"/>
        <v>21600</v>
      </c>
    </row>
    <row r="898" spans="1:9" ht="31.5" outlineLevel="7" x14ac:dyDescent="0.25">
      <c r="A898" s="4" t="s">
        <v>174</v>
      </c>
      <c r="B898" s="5" t="s">
        <v>606</v>
      </c>
      <c r="C898" s="5" t="s">
        <v>736</v>
      </c>
      <c r="D898" s="5" t="s">
        <v>646</v>
      </c>
      <c r="E898" s="5" t="s">
        <v>175</v>
      </c>
      <c r="F898" s="6">
        <v>11448</v>
      </c>
      <c r="G898" s="6">
        <v>0</v>
      </c>
      <c r="H898" s="9">
        <f t="shared" si="26"/>
        <v>0</v>
      </c>
      <c r="I898" s="10">
        <f t="shared" si="27"/>
        <v>11448</v>
      </c>
    </row>
    <row r="899" spans="1:9" ht="15.75" outlineLevel="5" x14ac:dyDescent="0.25">
      <c r="A899" s="4" t="s">
        <v>743</v>
      </c>
      <c r="B899" s="5" t="s">
        <v>606</v>
      </c>
      <c r="C899" s="5" t="s">
        <v>736</v>
      </c>
      <c r="D899" s="5" t="s">
        <v>744</v>
      </c>
      <c r="E899" s="5"/>
      <c r="F899" s="6">
        <v>18167671.75</v>
      </c>
      <c r="G899" s="6">
        <v>928593.48</v>
      </c>
      <c r="H899" s="9">
        <f t="shared" si="26"/>
        <v>5.1112409601962341</v>
      </c>
      <c r="I899" s="10">
        <f t="shared" si="27"/>
        <v>17239078.27</v>
      </c>
    </row>
    <row r="900" spans="1:9" ht="47.25" outlineLevel="6" x14ac:dyDescent="0.25">
      <c r="A900" s="4" t="s">
        <v>745</v>
      </c>
      <c r="B900" s="5" t="s">
        <v>606</v>
      </c>
      <c r="C900" s="5" t="s">
        <v>736</v>
      </c>
      <c r="D900" s="5" t="s">
        <v>746</v>
      </c>
      <c r="E900" s="5"/>
      <c r="F900" s="6">
        <v>6392449.1500000004</v>
      </c>
      <c r="G900" s="6">
        <v>0</v>
      </c>
      <c r="H900" s="9">
        <f t="shared" si="26"/>
        <v>0</v>
      </c>
      <c r="I900" s="10">
        <f t="shared" si="27"/>
        <v>6392449.1500000004</v>
      </c>
    </row>
    <row r="901" spans="1:9" ht="31.5" outlineLevel="7" x14ac:dyDescent="0.25">
      <c r="A901" s="4" t="s">
        <v>174</v>
      </c>
      <c r="B901" s="5" t="s">
        <v>606</v>
      </c>
      <c r="C901" s="5" t="s">
        <v>736</v>
      </c>
      <c r="D901" s="5" t="s">
        <v>746</v>
      </c>
      <c r="E901" s="5" t="s">
        <v>175</v>
      </c>
      <c r="F901" s="6">
        <v>6392449.1500000004</v>
      </c>
      <c r="G901" s="6">
        <v>0</v>
      </c>
      <c r="H901" s="9">
        <f t="shared" si="26"/>
        <v>0</v>
      </c>
      <c r="I901" s="10">
        <f t="shared" si="27"/>
        <v>6392449.1500000004</v>
      </c>
    </row>
    <row r="902" spans="1:9" ht="15.75" outlineLevel="6" x14ac:dyDescent="0.25">
      <c r="A902" s="4" t="s">
        <v>747</v>
      </c>
      <c r="B902" s="5" t="s">
        <v>606</v>
      </c>
      <c r="C902" s="5" t="s">
        <v>736</v>
      </c>
      <c r="D902" s="5" t="s">
        <v>748</v>
      </c>
      <c r="E902" s="5"/>
      <c r="F902" s="6">
        <v>170389.76000000001</v>
      </c>
      <c r="G902" s="6">
        <v>0</v>
      </c>
      <c r="H902" s="9">
        <f t="shared" ref="H902:H965" si="28">G902/F902*100</f>
        <v>0</v>
      </c>
      <c r="I902" s="10">
        <f t="shared" ref="I902:I965" si="29">F902-G902</f>
        <v>170389.76000000001</v>
      </c>
    </row>
    <row r="903" spans="1:9" ht="31.5" outlineLevel="7" x14ac:dyDescent="0.25">
      <c r="A903" s="4" t="s">
        <v>17</v>
      </c>
      <c r="B903" s="5" t="s">
        <v>606</v>
      </c>
      <c r="C903" s="5" t="s">
        <v>736</v>
      </c>
      <c r="D903" s="5" t="s">
        <v>748</v>
      </c>
      <c r="E903" s="5" t="s">
        <v>18</v>
      </c>
      <c r="F903" s="6">
        <v>75365.759999999995</v>
      </c>
      <c r="G903" s="6">
        <v>0</v>
      </c>
      <c r="H903" s="9">
        <f t="shared" si="28"/>
        <v>0</v>
      </c>
      <c r="I903" s="10">
        <f t="shared" si="29"/>
        <v>75365.759999999995</v>
      </c>
    </row>
    <row r="904" spans="1:9" ht="31.5" outlineLevel="7" x14ac:dyDescent="0.25">
      <c r="A904" s="4" t="s">
        <v>174</v>
      </c>
      <c r="B904" s="5" t="s">
        <v>606</v>
      </c>
      <c r="C904" s="5" t="s">
        <v>736</v>
      </c>
      <c r="D904" s="5" t="s">
        <v>748</v>
      </c>
      <c r="E904" s="5" t="s">
        <v>175</v>
      </c>
      <c r="F904" s="6">
        <v>95024</v>
      </c>
      <c r="G904" s="6">
        <v>0</v>
      </c>
      <c r="H904" s="9">
        <f t="shared" si="28"/>
        <v>0</v>
      </c>
      <c r="I904" s="10">
        <f t="shared" si="29"/>
        <v>95024</v>
      </c>
    </row>
    <row r="905" spans="1:9" ht="31.5" outlineLevel="6" x14ac:dyDescent="0.25">
      <c r="A905" s="4" t="s">
        <v>749</v>
      </c>
      <c r="B905" s="5" t="s">
        <v>606</v>
      </c>
      <c r="C905" s="5" t="s">
        <v>736</v>
      </c>
      <c r="D905" s="5" t="s">
        <v>750</v>
      </c>
      <c r="E905" s="5"/>
      <c r="F905" s="6">
        <v>4241373.84</v>
      </c>
      <c r="G905" s="6">
        <v>928593.48</v>
      </c>
      <c r="H905" s="9">
        <f t="shared" si="28"/>
        <v>21.893695652161611</v>
      </c>
      <c r="I905" s="10">
        <f t="shared" si="29"/>
        <v>3312780.36</v>
      </c>
    </row>
    <row r="906" spans="1:9" ht="31.5" outlineLevel="7" x14ac:dyDescent="0.25">
      <c r="A906" s="4" t="s">
        <v>174</v>
      </c>
      <c r="B906" s="5" t="s">
        <v>606</v>
      </c>
      <c r="C906" s="5" t="s">
        <v>736</v>
      </c>
      <c r="D906" s="5" t="s">
        <v>750</v>
      </c>
      <c r="E906" s="5" t="s">
        <v>175</v>
      </c>
      <c r="F906" s="6">
        <v>4241373.84</v>
      </c>
      <c r="G906" s="6">
        <v>928593.48</v>
      </c>
      <c r="H906" s="9">
        <f t="shared" si="28"/>
        <v>21.893695652161611</v>
      </c>
      <c r="I906" s="10">
        <f t="shared" si="29"/>
        <v>3312780.36</v>
      </c>
    </row>
    <row r="907" spans="1:9" ht="15.75" outlineLevel="6" x14ac:dyDescent="0.25">
      <c r="A907" s="4" t="s">
        <v>751</v>
      </c>
      <c r="B907" s="5" t="s">
        <v>606</v>
      </c>
      <c r="C907" s="5" t="s">
        <v>736</v>
      </c>
      <c r="D907" s="5" t="s">
        <v>752</v>
      </c>
      <c r="E907" s="5"/>
      <c r="F907" s="6">
        <v>7363459</v>
      </c>
      <c r="G907" s="6">
        <v>0</v>
      </c>
      <c r="H907" s="9">
        <f t="shared" si="28"/>
        <v>0</v>
      </c>
      <c r="I907" s="10">
        <f t="shared" si="29"/>
        <v>7363459</v>
      </c>
    </row>
    <row r="908" spans="1:9" ht="31.5" outlineLevel="7" x14ac:dyDescent="0.25">
      <c r="A908" s="4" t="s">
        <v>174</v>
      </c>
      <c r="B908" s="5" t="s">
        <v>606</v>
      </c>
      <c r="C908" s="5" t="s">
        <v>736</v>
      </c>
      <c r="D908" s="5" t="s">
        <v>752</v>
      </c>
      <c r="E908" s="5" t="s">
        <v>175</v>
      </c>
      <c r="F908" s="6">
        <v>7363459</v>
      </c>
      <c r="G908" s="6">
        <v>0</v>
      </c>
      <c r="H908" s="9">
        <f t="shared" si="28"/>
        <v>0</v>
      </c>
      <c r="I908" s="10">
        <f t="shared" si="29"/>
        <v>7363459</v>
      </c>
    </row>
    <row r="909" spans="1:9" ht="31.5" outlineLevel="5" x14ac:dyDescent="0.25">
      <c r="A909" s="4" t="s">
        <v>694</v>
      </c>
      <c r="B909" s="5" t="s">
        <v>606</v>
      </c>
      <c r="C909" s="5" t="s">
        <v>736</v>
      </c>
      <c r="D909" s="5" t="s">
        <v>695</v>
      </c>
      <c r="E909" s="5"/>
      <c r="F909" s="6">
        <v>0</v>
      </c>
      <c r="G909" s="6">
        <v>0</v>
      </c>
      <c r="H909" s="9"/>
      <c r="I909" s="10">
        <f t="shared" si="29"/>
        <v>0</v>
      </c>
    </row>
    <row r="910" spans="1:9" ht="31.5" outlineLevel="6" x14ac:dyDescent="0.25">
      <c r="A910" s="4" t="s">
        <v>753</v>
      </c>
      <c r="B910" s="5" t="s">
        <v>606</v>
      </c>
      <c r="C910" s="5" t="s">
        <v>736</v>
      </c>
      <c r="D910" s="5" t="s">
        <v>754</v>
      </c>
      <c r="E910" s="5"/>
      <c r="F910" s="6">
        <v>0</v>
      </c>
      <c r="G910" s="6">
        <v>0</v>
      </c>
      <c r="H910" s="9"/>
      <c r="I910" s="10">
        <f t="shared" si="29"/>
        <v>0</v>
      </c>
    </row>
    <row r="911" spans="1:9" ht="31.5" outlineLevel="7" x14ac:dyDescent="0.25">
      <c r="A911" s="4" t="s">
        <v>17</v>
      </c>
      <c r="B911" s="5" t="s">
        <v>606</v>
      </c>
      <c r="C911" s="5" t="s">
        <v>736</v>
      </c>
      <c r="D911" s="5" t="s">
        <v>754</v>
      </c>
      <c r="E911" s="5" t="s">
        <v>18</v>
      </c>
      <c r="F911" s="6">
        <v>0</v>
      </c>
      <c r="G911" s="6">
        <v>0</v>
      </c>
      <c r="H911" s="9"/>
      <c r="I911" s="10">
        <f t="shared" si="29"/>
        <v>0</v>
      </c>
    </row>
    <row r="912" spans="1:9" ht="47.25" outlineLevel="6" x14ac:dyDescent="0.25">
      <c r="A912" s="4" t="s">
        <v>755</v>
      </c>
      <c r="B912" s="5" t="s">
        <v>606</v>
      </c>
      <c r="C912" s="5" t="s">
        <v>736</v>
      </c>
      <c r="D912" s="5" t="s">
        <v>756</v>
      </c>
      <c r="E912" s="5"/>
      <c r="F912" s="6">
        <v>0</v>
      </c>
      <c r="G912" s="6">
        <v>0</v>
      </c>
      <c r="H912" s="9"/>
      <c r="I912" s="10">
        <f t="shared" si="29"/>
        <v>0</v>
      </c>
    </row>
    <row r="913" spans="1:9" ht="31.5" outlineLevel="7" x14ac:dyDescent="0.25">
      <c r="A913" s="4" t="s">
        <v>17</v>
      </c>
      <c r="B913" s="5" t="s">
        <v>606</v>
      </c>
      <c r="C913" s="5" t="s">
        <v>736</v>
      </c>
      <c r="D913" s="5" t="s">
        <v>756</v>
      </c>
      <c r="E913" s="5" t="s">
        <v>18</v>
      </c>
      <c r="F913" s="6">
        <v>0</v>
      </c>
      <c r="G913" s="6">
        <v>0</v>
      </c>
      <c r="H913" s="9"/>
      <c r="I913" s="10">
        <f t="shared" si="29"/>
        <v>0</v>
      </c>
    </row>
    <row r="914" spans="1:9" ht="31.5" outlineLevel="5" x14ac:dyDescent="0.25">
      <c r="A914" s="4" t="s">
        <v>757</v>
      </c>
      <c r="B914" s="5" t="s">
        <v>606</v>
      </c>
      <c r="C914" s="5" t="s">
        <v>736</v>
      </c>
      <c r="D914" s="5" t="s">
        <v>758</v>
      </c>
      <c r="E914" s="5"/>
      <c r="F914" s="6">
        <v>441997.69</v>
      </c>
      <c r="G914" s="6">
        <v>21356.880000000001</v>
      </c>
      <c r="H914" s="9">
        <f t="shared" si="28"/>
        <v>4.8318985558499188</v>
      </c>
      <c r="I914" s="10">
        <f t="shared" si="29"/>
        <v>420640.81</v>
      </c>
    </row>
    <row r="915" spans="1:9" ht="47.25" outlineLevel="6" x14ac:dyDescent="0.25">
      <c r="A915" s="4" t="s">
        <v>759</v>
      </c>
      <c r="B915" s="5" t="s">
        <v>606</v>
      </c>
      <c r="C915" s="5" t="s">
        <v>736</v>
      </c>
      <c r="D915" s="5" t="s">
        <v>760</v>
      </c>
      <c r="E915" s="5"/>
      <c r="F915" s="6">
        <v>441997.69</v>
      </c>
      <c r="G915" s="6">
        <v>21356.880000000001</v>
      </c>
      <c r="H915" s="9">
        <f t="shared" si="28"/>
        <v>4.8318985558499188</v>
      </c>
      <c r="I915" s="10">
        <f t="shared" si="29"/>
        <v>420640.81</v>
      </c>
    </row>
    <row r="916" spans="1:9" ht="31.5" outlineLevel="7" x14ac:dyDescent="0.25">
      <c r="A916" s="4" t="s">
        <v>17</v>
      </c>
      <c r="B916" s="5" t="s">
        <v>606</v>
      </c>
      <c r="C916" s="5" t="s">
        <v>736</v>
      </c>
      <c r="D916" s="5" t="s">
        <v>760</v>
      </c>
      <c r="E916" s="5" t="s">
        <v>18</v>
      </c>
      <c r="F916" s="6">
        <v>311997.69</v>
      </c>
      <c r="G916" s="6">
        <v>21356.880000000001</v>
      </c>
      <c r="H916" s="9">
        <f t="shared" si="28"/>
        <v>6.8452045269950563</v>
      </c>
      <c r="I916" s="10">
        <f t="shared" si="29"/>
        <v>290640.81</v>
      </c>
    </row>
    <row r="917" spans="1:9" ht="15.75" outlineLevel="7" x14ac:dyDescent="0.25">
      <c r="A917" s="4" t="s">
        <v>75</v>
      </c>
      <c r="B917" s="5" t="s">
        <v>606</v>
      </c>
      <c r="C917" s="5" t="s">
        <v>736</v>
      </c>
      <c r="D917" s="5" t="s">
        <v>760</v>
      </c>
      <c r="E917" s="5" t="s">
        <v>76</v>
      </c>
      <c r="F917" s="6">
        <v>130000</v>
      </c>
      <c r="G917" s="6">
        <v>0</v>
      </c>
      <c r="H917" s="9">
        <f t="shared" si="28"/>
        <v>0</v>
      </c>
      <c r="I917" s="10">
        <f t="shared" si="29"/>
        <v>130000</v>
      </c>
    </row>
    <row r="918" spans="1:9" ht="31.5" outlineLevel="5" x14ac:dyDescent="0.25">
      <c r="A918" s="4" t="s">
        <v>761</v>
      </c>
      <c r="B918" s="5" t="s">
        <v>606</v>
      </c>
      <c r="C918" s="5" t="s">
        <v>736</v>
      </c>
      <c r="D918" s="5" t="s">
        <v>762</v>
      </c>
      <c r="E918" s="5"/>
      <c r="F918" s="6">
        <v>197465</v>
      </c>
      <c r="G918" s="6">
        <v>107664</v>
      </c>
      <c r="H918" s="9">
        <f t="shared" si="28"/>
        <v>54.52308003950067</v>
      </c>
      <c r="I918" s="10">
        <f t="shared" si="29"/>
        <v>89801</v>
      </c>
    </row>
    <row r="919" spans="1:9" ht="31.5" outlineLevel="6" x14ac:dyDescent="0.25">
      <c r="A919" s="4" t="s">
        <v>763</v>
      </c>
      <c r="B919" s="5" t="s">
        <v>606</v>
      </c>
      <c r="C919" s="5" t="s">
        <v>736</v>
      </c>
      <c r="D919" s="5" t="s">
        <v>764</v>
      </c>
      <c r="E919" s="5"/>
      <c r="F919" s="6">
        <v>38355</v>
      </c>
      <c r="G919" s="6">
        <v>0</v>
      </c>
      <c r="H919" s="9">
        <f t="shared" si="28"/>
        <v>0</v>
      </c>
      <c r="I919" s="10">
        <f t="shared" si="29"/>
        <v>38355</v>
      </c>
    </row>
    <row r="920" spans="1:9" ht="31.5" outlineLevel="7" x14ac:dyDescent="0.25">
      <c r="A920" s="4" t="s">
        <v>17</v>
      </c>
      <c r="B920" s="5" t="s">
        <v>606</v>
      </c>
      <c r="C920" s="5" t="s">
        <v>736</v>
      </c>
      <c r="D920" s="5" t="s">
        <v>764</v>
      </c>
      <c r="E920" s="5" t="s">
        <v>18</v>
      </c>
      <c r="F920" s="6">
        <v>38355</v>
      </c>
      <c r="G920" s="6">
        <v>0</v>
      </c>
      <c r="H920" s="9">
        <f t="shared" si="28"/>
        <v>0</v>
      </c>
      <c r="I920" s="10">
        <f t="shared" si="29"/>
        <v>38355</v>
      </c>
    </row>
    <row r="921" spans="1:9" ht="15.75" outlineLevel="6" x14ac:dyDescent="0.25">
      <c r="A921" s="4" t="s">
        <v>58</v>
      </c>
      <c r="B921" s="5" t="s">
        <v>606</v>
      </c>
      <c r="C921" s="5" t="s">
        <v>736</v>
      </c>
      <c r="D921" s="5" t="s">
        <v>765</v>
      </c>
      <c r="E921" s="5"/>
      <c r="F921" s="6">
        <v>159110</v>
      </c>
      <c r="G921" s="6">
        <v>107664</v>
      </c>
      <c r="H921" s="9">
        <f t="shared" si="28"/>
        <v>67.666394318396087</v>
      </c>
      <c r="I921" s="10">
        <f t="shared" si="29"/>
        <v>51446</v>
      </c>
    </row>
    <row r="922" spans="1:9" ht="31.5" outlineLevel="7" x14ac:dyDescent="0.25">
      <c r="A922" s="4" t="s">
        <v>17</v>
      </c>
      <c r="B922" s="5" t="s">
        <v>606</v>
      </c>
      <c r="C922" s="5" t="s">
        <v>736</v>
      </c>
      <c r="D922" s="5" t="s">
        <v>765</v>
      </c>
      <c r="E922" s="5" t="s">
        <v>18</v>
      </c>
      <c r="F922" s="6">
        <v>159110</v>
      </c>
      <c r="G922" s="6">
        <v>107664</v>
      </c>
      <c r="H922" s="9">
        <f t="shared" si="28"/>
        <v>67.666394318396087</v>
      </c>
      <c r="I922" s="10">
        <f t="shared" si="29"/>
        <v>51446</v>
      </c>
    </row>
    <row r="923" spans="1:9" ht="31.5" outlineLevel="5" x14ac:dyDescent="0.25">
      <c r="A923" s="4" t="s">
        <v>766</v>
      </c>
      <c r="B923" s="5" t="s">
        <v>606</v>
      </c>
      <c r="C923" s="5" t="s">
        <v>736</v>
      </c>
      <c r="D923" s="5" t="s">
        <v>767</v>
      </c>
      <c r="E923" s="5"/>
      <c r="F923" s="6">
        <v>19415206.629999999</v>
      </c>
      <c r="G923" s="6">
        <v>3518744.08</v>
      </c>
      <c r="H923" s="9">
        <f t="shared" si="28"/>
        <v>18.123649915540458</v>
      </c>
      <c r="I923" s="10">
        <f t="shared" si="29"/>
        <v>15896462.549999999</v>
      </c>
    </row>
    <row r="924" spans="1:9" ht="31.5" outlineLevel="6" x14ac:dyDescent="0.25">
      <c r="A924" s="4" t="s">
        <v>768</v>
      </c>
      <c r="B924" s="5" t="s">
        <v>606</v>
      </c>
      <c r="C924" s="5" t="s">
        <v>736</v>
      </c>
      <c r="D924" s="5" t="s">
        <v>769</v>
      </c>
      <c r="E924" s="5"/>
      <c r="F924" s="6">
        <v>19415206.629999999</v>
      </c>
      <c r="G924" s="6">
        <v>3518744.08</v>
      </c>
      <c r="H924" s="9">
        <f t="shared" si="28"/>
        <v>18.123649915540458</v>
      </c>
      <c r="I924" s="10">
        <f t="shared" si="29"/>
        <v>15896462.549999999</v>
      </c>
    </row>
    <row r="925" spans="1:9" ht="47.25" outlineLevel="7" x14ac:dyDescent="0.25">
      <c r="A925" s="4" t="s">
        <v>11</v>
      </c>
      <c r="B925" s="5" t="s">
        <v>606</v>
      </c>
      <c r="C925" s="5" t="s">
        <v>736</v>
      </c>
      <c r="D925" s="5" t="s">
        <v>769</v>
      </c>
      <c r="E925" s="5" t="s">
        <v>12</v>
      </c>
      <c r="F925" s="6">
        <v>15030127.51</v>
      </c>
      <c r="G925" s="6">
        <v>2542223.15</v>
      </c>
      <c r="H925" s="9">
        <f t="shared" si="28"/>
        <v>16.914182187134351</v>
      </c>
      <c r="I925" s="10">
        <f t="shared" si="29"/>
        <v>12487904.359999999</v>
      </c>
    </row>
    <row r="926" spans="1:9" ht="31.5" outlineLevel="7" x14ac:dyDescent="0.25">
      <c r="A926" s="4" t="s">
        <v>17</v>
      </c>
      <c r="B926" s="5" t="s">
        <v>606</v>
      </c>
      <c r="C926" s="5" t="s">
        <v>736</v>
      </c>
      <c r="D926" s="5" t="s">
        <v>769</v>
      </c>
      <c r="E926" s="5" t="s">
        <v>18</v>
      </c>
      <c r="F926" s="6">
        <v>4320447.42</v>
      </c>
      <c r="G926" s="6">
        <v>961198</v>
      </c>
      <c r="H926" s="9">
        <f t="shared" si="28"/>
        <v>22.247649527001997</v>
      </c>
      <c r="I926" s="10">
        <f t="shared" si="29"/>
        <v>3359249.42</v>
      </c>
    </row>
    <row r="927" spans="1:9" ht="15.75" outlineLevel="7" x14ac:dyDescent="0.25">
      <c r="A927" s="4" t="s">
        <v>19</v>
      </c>
      <c r="B927" s="5" t="s">
        <v>606</v>
      </c>
      <c r="C927" s="5" t="s">
        <v>736</v>
      </c>
      <c r="D927" s="5" t="s">
        <v>769</v>
      </c>
      <c r="E927" s="5" t="s">
        <v>20</v>
      </c>
      <c r="F927" s="6">
        <v>64631.7</v>
      </c>
      <c r="G927" s="6">
        <v>15322.93</v>
      </c>
      <c r="H927" s="9">
        <f t="shared" si="28"/>
        <v>23.708072045141936</v>
      </c>
      <c r="I927" s="10">
        <f t="shared" si="29"/>
        <v>49308.77</v>
      </c>
    </row>
    <row r="928" spans="1:9" ht="31.5" outlineLevel="5" x14ac:dyDescent="0.25">
      <c r="A928" s="4" t="s">
        <v>770</v>
      </c>
      <c r="B928" s="5" t="s">
        <v>606</v>
      </c>
      <c r="C928" s="5" t="s">
        <v>736</v>
      </c>
      <c r="D928" s="5" t="s">
        <v>771</v>
      </c>
      <c r="E928" s="5"/>
      <c r="F928" s="6">
        <v>15002808.539999999</v>
      </c>
      <c r="G928" s="6">
        <v>2129168.5</v>
      </c>
      <c r="H928" s="9">
        <f t="shared" si="28"/>
        <v>14.191799450904677</v>
      </c>
      <c r="I928" s="10">
        <f t="shared" si="29"/>
        <v>12873640.039999999</v>
      </c>
    </row>
    <row r="929" spans="1:9" ht="15.75" outlineLevel="6" x14ac:dyDescent="0.25">
      <c r="A929" s="4" t="s">
        <v>15</v>
      </c>
      <c r="B929" s="5" t="s">
        <v>606</v>
      </c>
      <c r="C929" s="5" t="s">
        <v>736</v>
      </c>
      <c r="D929" s="5" t="s">
        <v>772</v>
      </c>
      <c r="E929" s="5"/>
      <c r="F929" s="6">
        <v>15002808.539999999</v>
      </c>
      <c r="G929" s="6">
        <v>2129168.5</v>
      </c>
      <c r="H929" s="9">
        <f t="shared" si="28"/>
        <v>14.191799450904677</v>
      </c>
      <c r="I929" s="10">
        <f t="shared" si="29"/>
        <v>12873640.039999999</v>
      </c>
    </row>
    <row r="930" spans="1:9" ht="47.25" outlineLevel="7" x14ac:dyDescent="0.25">
      <c r="A930" s="4" t="s">
        <v>11</v>
      </c>
      <c r="B930" s="5" t="s">
        <v>606</v>
      </c>
      <c r="C930" s="5" t="s">
        <v>736</v>
      </c>
      <c r="D930" s="5" t="s">
        <v>772</v>
      </c>
      <c r="E930" s="5" t="s">
        <v>12</v>
      </c>
      <c r="F930" s="6">
        <v>14723866.84</v>
      </c>
      <c r="G930" s="6">
        <v>2094704.56</v>
      </c>
      <c r="H930" s="9">
        <f t="shared" si="28"/>
        <v>14.226592665924981</v>
      </c>
      <c r="I930" s="10">
        <f t="shared" si="29"/>
        <v>12629162.279999999</v>
      </c>
    </row>
    <row r="931" spans="1:9" ht="31.5" outlineLevel="7" x14ac:dyDescent="0.25">
      <c r="A931" s="4" t="s">
        <v>17</v>
      </c>
      <c r="B931" s="5" t="s">
        <v>606</v>
      </c>
      <c r="C931" s="5" t="s">
        <v>736</v>
      </c>
      <c r="D931" s="5" t="s">
        <v>772</v>
      </c>
      <c r="E931" s="5" t="s">
        <v>18</v>
      </c>
      <c r="F931" s="6">
        <v>278941.7</v>
      </c>
      <c r="G931" s="6">
        <v>34463.94</v>
      </c>
      <c r="H931" s="9">
        <f t="shared" si="28"/>
        <v>12.355248426463309</v>
      </c>
      <c r="I931" s="10">
        <f t="shared" si="29"/>
        <v>244477.76</v>
      </c>
    </row>
    <row r="932" spans="1:9" ht="15.75" outlineLevel="1" x14ac:dyDescent="0.25">
      <c r="A932" s="4" t="s">
        <v>211</v>
      </c>
      <c r="B932" s="5" t="s">
        <v>606</v>
      </c>
      <c r="C932" s="5" t="s">
        <v>212</v>
      </c>
      <c r="D932" s="5"/>
      <c r="E932" s="5"/>
      <c r="F932" s="6">
        <v>30508700</v>
      </c>
      <c r="G932" s="6">
        <v>5559526.4199999999</v>
      </c>
      <c r="H932" s="9">
        <f t="shared" si="28"/>
        <v>18.222757508513965</v>
      </c>
      <c r="I932" s="10">
        <f t="shared" si="29"/>
        <v>24949173.579999998</v>
      </c>
    </row>
    <row r="933" spans="1:9" ht="15.75" outlineLevel="2" x14ac:dyDescent="0.25">
      <c r="A933" s="4" t="s">
        <v>271</v>
      </c>
      <c r="B933" s="5" t="s">
        <v>606</v>
      </c>
      <c r="C933" s="5" t="s">
        <v>272</v>
      </c>
      <c r="D933" s="5"/>
      <c r="E933" s="5"/>
      <c r="F933" s="6">
        <v>30508700</v>
      </c>
      <c r="G933" s="6">
        <v>5559526.4199999999</v>
      </c>
      <c r="H933" s="9">
        <f t="shared" si="28"/>
        <v>18.222757508513965</v>
      </c>
      <c r="I933" s="10">
        <f t="shared" si="29"/>
        <v>24949173.579999998</v>
      </c>
    </row>
    <row r="934" spans="1:9" ht="31.5" outlineLevel="3" x14ac:dyDescent="0.25">
      <c r="A934" s="4" t="s">
        <v>609</v>
      </c>
      <c r="B934" s="5" t="s">
        <v>606</v>
      </c>
      <c r="C934" s="5" t="s">
        <v>272</v>
      </c>
      <c r="D934" s="5" t="s">
        <v>610</v>
      </c>
      <c r="E934" s="5"/>
      <c r="F934" s="6">
        <v>15710600</v>
      </c>
      <c r="G934" s="6">
        <v>1981698.63</v>
      </c>
      <c r="H934" s="9">
        <f t="shared" si="28"/>
        <v>12.613767965577379</v>
      </c>
      <c r="I934" s="10">
        <f t="shared" si="29"/>
        <v>13728901.370000001</v>
      </c>
    </row>
    <row r="935" spans="1:9" ht="15.75" outlineLevel="4" x14ac:dyDescent="0.25">
      <c r="A935" s="4" t="s">
        <v>37</v>
      </c>
      <c r="B935" s="5" t="s">
        <v>606</v>
      </c>
      <c r="C935" s="5" t="s">
        <v>272</v>
      </c>
      <c r="D935" s="5" t="s">
        <v>611</v>
      </c>
      <c r="E935" s="5"/>
      <c r="F935" s="6">
        <v>15710600</v>
      </c>
      <c r="G935" s="6">
        <v>1981698.63</v>
      </c>
      <c r="H935" s="9">
        <f t="shared" si="28"/>
        <v>12.613767965577379</v>
      </c>
      <c r="I935" s="10">
        <f t="shared" si="29"/>
        <v>13728901.370000001</v>
      </c>
    </row>
    <row r="936" spans="1:9" ht="31.5" outlineLevel="5" x14ac:dyDescent="0.25">
      <c r="A936" s="4" t="s">
        <v>612</v>
      </c>
      <c r="B936" s="5" t="s">
        <v>606</v>
      </c>
      <c r="C936" s="5" t="s">
        <v>272</v>
      </c>
      <c r="D936" s="5" t="s">
        <v>613</v>
      </c>
      <c r="E936" s="5"/>
      <c r="F936" s="6">
        <v>15710600</v>
      </c>
      <c r="G936" s="6">
        <v>1981698.63</v>
      </c>
      <c r="H936" s="9">
        <f t="shared" si="28"/>
        <v>12.613767965577379</v>
      </c>
      <c r="I936" s="10">
        <f t="shared" si="29"/>
        <v>13728901.370000001</v>
      </c>
    </row>
    <row r="937" spans="1:9" ht="63" outlineLevel="6" x14ac:dyDescent="0.25">
      <c r="A937" s="4" t="s">
        <v>773</v>
      </c>
      <c r="B937" s="5" t="s">
        <v>606</v>
      </c>
      <c r="C937" s="5" t="s">
        <v>272</v>
      </c>
      <c r="D937" s="5" t="s">
        <v>774</v>
      </c>
      <c r="E937" s="5"/>
      <c r="F937" s="6">
        <v>12260800</v>
      </c>
      <c r="G937" s="6">
        <v>1937756.76</v>
      </c>
      <c r="H937" s="9">
        <f t="shared" si="28"/>
        <v>15.804488777241291</v>
      </c>
      <c r="I937" s="10">
        <f t="shared" si="29"/>
        <v>10323043.24</v>
      </c>
    </row>
    <row r="938" spans="1:9" ht="31.5" outlineLevel="7" x14ac:dyDescent="0.25">
      <c r="A938" s="4" t="s">
        <v>174</v>
      </c>
      <c r="B938" s="5" t="s">
        <v>606</v>
      </c>
      <c r="C938" s="5" t="s">
        <v>272</v>
      </c>
      <c r="D938" s="5" t="s">
        <v>774</v>
      </c>
      <c r="E938" s="5" t="s">
        <v>175</v>
      </c>
      <c r="F938" s="6">
        <v>12260800</v>
      </c>
      <c r="G938" s="6">
        <v>1937756.76</v>
      </c>
      <c r="H938" s="9">
        <f t="shared" si="28"/>
        <v>15.804488777241291</v>
      </c>
      <c r="I938" s="10">
        <f t="shared" si="29"/>
        <v>10323043.24</v>
      </c>
    </row>
    <row r="939" spans="1:9" ht="63" outlineLevel="6" x14ac:dyDescent="0.25">
      <c r="A939" s="4" t="s">
        <v>775</v>
      </c>
      <c r="B939" s="5" t="s">
        <v>606</v>
      </c>
      <c r="C939" s="5" t="s">
        <v>272</v>
      </c>
      <c r="D939" s="5" t="s">
        <v>776</v>
      </c>
      <c r="E939" s="5"/>
      <c r="F939" s="6">
        <v>1929800</v>
      </c>
      <c r="G939" s="6">
        <v>0</v>
      </c>
      <c r="H939" s="9">
        <f t="shared" si="28"/>
        <v>0</v>
      </c>
      <c r="I939" s="10">
        <f t="shared" si="29"/>
        <v>1929800</v>
      </c>
    </row>
    <row r="940" spans="1:9" ht="31.5" outlineLevel="7" x14ac:dyDescent="0.25">
      <c r="A940" s="4" t="s">
        <v>174</v>
      </c>
      <c r="B940" s="5" t="s">
        <v>606</v>
      </c>
      <c r="C940" s="5" t="s">
        <v>272</v>
      </c>
      <c r="D940" s="5" t="s">
        <v>776</v>
      </c>
      <c r="E940" s="5" t="s">
        <v>175</v>
      </c>
      <c r="F940" s="6">
        <v>1929800</v>
      </c>
      <c r="G940" s="6">
        <v>0</v>
      </c>
      <c r="H940" s="9">
        <f t="shared" si="28"/>
        <v>0</v>
      </c>
      <c r="I940" s="10">
        <f t="shared" si="29"/>
        <v>1929800</v>
      </c>
    </row>
    <row r="941" spans="1:9" ht="78.75" outlineLevel="6" x14ac:dyDescent="0.25">
      <c r="A941" s="11" t="s">
        <v>777</v>
      </c>
      <c r="B941" s="5" t="s">
        <v>606</v>
      </c>
      <c r="C941" s="5" t="s">
        <v>272</v>
      </c>
      <c r="D941" s="5" t="s">
        <v>778</v>
      </c>
      <c r="E941" s="5"/>
      <c r="F941" s="6">
        <v>1520000</v>
      </c>
      <c r="G941" s="6">
        <v>43941.87</v>
      </c>
      <c r="H941" s="9">
        <f t="shared" si="28"/>
        <v>2.8909125000000002</v>
      </c>
      <c r="I941" s="10">
        <f t="shared" si="29"/>
        <v>1476058.13</v>
      </c>
    </row>
    <row r="942" spans="1:9" ht="31.5" outlineLevel="7" x14ac:dyDescent="0.25">
      <c r="A942" s="4" t="s">
        <v>174</v>
      </c>
      <c r="B942" s="5" t="s">
        <v>606</v>
      </c>
      <c r="C942" s="5" t="s">
        <v>272</v>
      </c>
      <c r="D942" s="5" t="s">
        <v>778</v>
      </c>
      <c r="E942" s="5" t="s">
        <v>175</v>
      </c>
      <c r="F942" s="6">
        <v>1520000</v>
      </c>
      <c r="G942" s="6">
        <v>43941.87</v>
      </c>
      <c r="H942" s="9">
        <f t="shared" si="28"/>
        <v>2.8909125000000002</v>
      </c>
      <c r="I942" s="10">
        <f t="shared" si="29"/>
        <v>1476058.13</v>
      </c>
    </row>
    <row r="943" spans="1:9" ht="31.5" outlineLevel="3" x14ac:dyDescent="0.25">
      <c r="A943" s="4" t="s">
        <v>640</v>
      </c>
      <c r="B943" s="5" t="s">
        <v>606</v>
      </c>
      <c r="C943" s="5" t="s">
        <v>272</v>
      </c>
      <c r="D943" s="5" t="s">
        <v>641</v>
      </c>
      <c r="E943" s="5"/>
      <c r="F943" s="6">
        <v>14798100</v>
      </c>
      <c r="G943" s="6">
        <v>3577827.79</v>
      </c>
      <c r="H943" s="9">
        <f t="shared" si="28"/>
        <v>24.17761597772687</v>
      </c>
      <c r="I943" s="10">
        <f t="shared" si="29"/>
        <v>11220272.210000001</v>
      </c>
    </row>
    <row r="944" spans="1:9" ht="15.75" outlineLevel="4" x14ac:dyDescent="0.25">
      <c r="A944" s="4" t="s">
        <v>37</v>
      </c>
      <c r="B944" s="5" t="s">
        <v>606</v>
      </c>
      <c r="C944" s="5" t="s">
        <v>272</v>
      </c>
      <c r="D944" s="5" t="s">
        <v>642</v>
      </c>
      <c r="E944" s="5"/>
      <c r="F944" s="6">
        <v>14798100</v>
      </c>
      <c r="G944" s="6">
        <v>3577827.79</v>
      </c>
      <c r="H944" s="9">
        <f t="shared" si="28"/>
        <v>24.17761597772687</v>
      </c>
      <c r="I944" s="10">
        <f t="shared" si="29"/>
        <v>11220272.210000001</v>
      </c>
    </row>
    <row r="945" spans="1:9" ht="31.5" outlineLevel="5" x14ac:dyDescent="0.25">
      <c r="A945" s="4" t="s">
        <v>710</v>
      </c>
      <c r="B945" s="5" t="s">
        <v>606</v>
      </c>
      <c r="C945" s="5" t="s">
        <v>272</v>
      </c>
      <c r="D945" s="5" t="s">
        <v>711</v>
      </c>
      <c r="E945" s="5"/>
      <c r="F945" s="6">
        <v>14798100</v>
      </c>
      <c r="G945" s="6">
        <v>3577827.79</v>
      </c>
      <c r="H945" s="9">
        <f t="shared" si="28"/>
        <v>24.17761597772687</v>
      </c>
      <c r="I945" s="10">
        <f t="shared" si="29"/>
        <v>11220272.210000001</v>
      </c>
    </row>
    <row r="946" spans="1:9" ht="78.75" outlineLevel="6" x14ac:dyDescent="0.25">
      <c r="A946" s="11" t="s">
        <v>779</v>
      </c>
      <c r="B946" s="5" t="s">
        <v>606</v>
      </c>
      <c r="C946" s="5" t="s">
        <v>272</v>
      </c>
      <c r="D946" s="5" t="s">
        <v>780</v>
      </c>
      <c r="E946" s="5"/>
      <c r="F946" s="6">
        <v>14524200</v>
      </c>
      <c r="G946" s="6">
        <v>3509572.15</v>
      </c>
      <c r="H946" s="9">
        <f t="shared" si="28"/>
        <v>24.163617617493564</v>
      </c>
      <c r="I946" s="10">
        <f t="shared" si="29"/>
        <v>11014627.85</v>
      </c>
    </row>
    <row r="947" spans="1:9" ht="15.75" outlineLevel="7" x14ac:dyDescent="0.25">
      <c r="A947" s="4" t="s">
        <v>75</v>
      </c>
      <c r="B947" s="5" t="s">
        <v>606</v>
      </c>
      <c r="C947" s="5" t="s">
        <v>272</v>
      </c>
      <c r="D947" s="5" t="s">
        <v>780</v>
      </c>
      <c r="E947" s="5" t="s">
        <v>76</v>
      </c>
      <c r="F947" s="6">
        <v>14524200</v>
      </c>
      <c r="G947" s="6">
        <v>3509572.15</v>
      </c>
      <c r="H947" s="9">
        <f t="shared" si="28"/>
        <v>24.163617617493564</v>
      </c>
      <c r="I947" s="10">
        <f t="shared" si="29"/>
        <v>11014627.85</v>
      </c>
    </row>
    <row r="948" spans="1:9" ht="94.5" outlineLevel="6" x14ac:dyDescent="0.25">
      <c r="A948" s="11" t="s">
        <v>781</v>
      </c>
      <c r="B948" s="5" t="s">
        <v>606</v>
      </c>
      <c r="C948" s="5" t="s">
        <v>272</v>
      </c>
      <c r="D948" s="5" t="s">
        <v>782</v>
      </c>
      <c r="E948" s="5"/>
      <c r="F948" s="6">
        <v>273900</v>
      </c>
      <c r="G948" s="6">
        <v>68255.64</v>
      </c>
      <c r="H948" s="9">
        <f t="shared" si="28"/>
        <v>24.919912376779845</v>
      </c>
      <c r="I948" s="10">
        <f t="shared" si="29"/>
        <v>205644.36</v>
      </c>
    </row>
    <row r="949" spans="1:9" ht="15.75" outlineLevel="7" x14ac:dyDescent="0.25">
      <c r="A949" s="4" t="s">
        <v>75</v>
      </c>
      <c r="B949" s="5" t="s">
        <v>606</v>
      </c>
      <c r="C949" s="5" t="s">
        <v>272</v>
      </c>
      <c r="D949" s="5" t="s">
        <v>782</v>
      </c>
      <c r="E949" s="5" t="s">
        <v>76</v>
      </c>
      <c r="F949" s="6">
        <v>273900</v>
      </c>
      <c r="G949" s="6">
        <v>68255.64</v>
      </c>
      <c r="H949" s="9">
        <f t="shared" si="28"/>
        <v>24.919912376779845</v>
      </c>
      <c r="I949" s="10">
        <f t="shared" si="29"/>
        <v>205644.36</v>
      </c>
    </row>
    <row r="950" spans="1:9" ht="15.75" x14ac:dyDescent="0.25">
      <c r="A950" s="4" t="s">
        <v>783</v>
      </c>
      <c r="B950" s="5" t="s">
        <v>784</v>
      </c>
      <c r="C950" s="5"/>
      <c r="D950" s="5"/>
      <c r="E950" s="5"/>
      <c r="F950" s="6">
        <v>356462317.74000001</v>
      </c>
      <c r="G950" s="6">
        <v>61743818.020000003</v>
      </c>
      <c r="H950" s="9">
        <f t="shared" si="28"/>
        <v>17.321274913842455</v>
      </c>
      <c r="I950" s="10">
        <f t="shared" si="29"/>
        <v>294718499.72000003</v>
      </c>
    </row>
    <row r="951" spans="1:9" ht="15.75" outlineLevel="1" x14ac:dyDescent="0.25">
      <c r="A951" s="4" t="s">
        <v>3</v>
      </c>
      <c r="B951" s="5" t="s">
        <v>784</v>
      </c>
      <c r="C951" s="5" t="s">
        <v>4</v>
      </c>
      <c r="D951" s="5"/>
      <c r="E951" s="5"/>
      <c r="F951" s="6">
        <v>1936936.94</v>
      </c>
      <c r="G951" s="6">
        <v>11.01</v>
      </c>
      <c r="H951" s="9">
        <f t="shared" si="28"/>
        <v>5.6842325491505161E-4</v>
      </c>
      <c r="I951" s="10">
        <f t="shared" si="29"/>
        <v>1936925.93</v>
      </c>
    </row>
    <row r="952" spans="1:9" ht="15.75" outlineLevel="2" x14ac:dyDescent="0.25">
      <c r="A952" s="4" t="s">
        <v>43</v>
      </c>
      <c r="B952" s="5" t="s">
        <v>784</v>
      </c>
      <c r="C952" s="5" t="s">
        <v>44</v>
      </c>
      <c r="D952" s="5"/>
      <c r="E952" s="5"/>
      <c r="F952" s="6">
        <v>1936936.94</v>
      </c>
      <c r="G952" s="6">
        <v>11.01</v>
      </c>
      <c r="H952" s="9">
        <f t="shared" si="28"/>
        <v>5.6842325491505161E-4</v>
      </c>
      <c r="I952" s="10">
        <f t="shared" si="29"/>
        <v>1936925.93</v>
      </c>
    </row>
    <row r="953" spans="1:9" ht="47.25" outlineLevel="3" x14ac:dyDescent="0.25">
      <c r="A953" s="4" t="s">
        <v>422</v>
      </c>
      <c r="B953" s="5" t="s">
        <v>784</v>
      </c>
      <c r="C953" s="5" t="s">
        <v>44</v>
      </c>
      <c r="D953" s="5" t="s">
        <v>423</v>
      </c>
      <c r="E953" s="5"/>
      <c r="F953" s="6">
        <v>1936936.94</v>
      </c>
      <c r="G953" s="6">
        <v>11.01</v>
      </c>
      <c r="H953" s="9">
        <f t="shared" si="28"/>
        <v>5.6842325491505161E-4</v>
      </c>
      <c r="I953" s="10">
        <f t="shared" si="29"/>
        <v>1936925.93</v>
      </c>
    </row>
    <row r="954" spans="1:9" ht="15.75" outlineLevel="4" x14ac:dyDescent="0.25">
      <c r="A954" s="4" t="s">
        <v>37</v>
      </c>
      <c r="B954" s="5" t="s">
        <v>784</v>
      </c>
      <c r="C954" s="5" t="s">
        <v>44</v>
      </c>
      <c r="D954" s="5" t="s">
        <v>424</v>
      </c>
      <c r="E954" s="5"/>
      <c r="F954" s="6">
        <v>1936936.94</v>
      </c>
      <c r="G954" s="6">
        <v>11.01</v>
      </c>
      <c r="H954" s="9">
        <f t="shared" si="28"/>
        <v>5.6842325491505161E-4</v>
      </c>
      <c r="I954" s="10">
        <f t="shared" si="29"/>
        <v>1936925.93</v>
      </c>
    </row>
    <row r="955" spans="1:9" ht="31.5" outlineLevel="5" x14ac:dyDescent="0.25">
      <c r="A955" s="4" t="s">
        <v>425</v>
      </c>
      <c r="B955" s="5" t="s">
        <v>784</v>
      </c>
      <c r="C955" s="5" t="s">
        <v>44</v>
      </c>
      <c r="D955" s="5" t="s">
        <v>426</v>
      </c>
      <c r="E955" s="5"/>
      <c r="F955" s="6">
        <v>1936936.94</v>
      </c>
      <c r="G955" s="6">
        <v>11.01</v>
      </c>
      <c r="H955" s="9">
        <f t="shared" si="28"/>
        <v>5.6842325491505161E-4</v>
      </c>
      <c r="I955" s="10">
        <f t="shared" si="29"/>
        <v>1936925.93</v>
      </c>
    </row>
    <row r="956" spans="1:9" ht="31.5" outlineLevel="6" x14ac:dyDescent="0.25">
      <c r="A956" s="4" t="s">
        <v>427</v>
      </c>
      <c r="B956" s="5" t="s">
        <v>784</v>
      </c>
      <c r="C956" s="5" t="s">
        <v>44</v>
      </c>
      <c r="D956" s="5" t="s">
        <v>428</v>
      </c>
      <c r="E956" s="5"/>
      <c r="F956" s="6">
        <v>1936936.94</v>
      </c>
      <c r="G956" s="6">
        <v>11.01</v>
      </c>
      <c r="H956" s="9">
        <f t="shared" si="28"/>
        <v>5.6842325491505161E-4</v>
      </c>
      <c r="I956" s="10">
        <f t="shared" si="29"/>
        <v>1936925.93</v>
      </c>
    </row>
    <row r="957" spans="1:9" ht="31.5" outlineLevel="7" x14ac:dyDescent="0.25">
      <c r="A957" s="4" t="s">
        <v>174</v>
      </c>
      <c r="B957" s="5" t="s">
        <v>784</v>
      </c>
      <c r="C957" s="5" t="s">
        <v>44</v>
      </c>
      <c r="D957" s="5" t="s">
        <v>428</v>
      </c>
      <c r="E957" s="5" t="s">
        <v>175</v>
      </c>
      <c r="F957" s="6">
        <v>1936936.94</v>
      </c>
      <c r="G957" s="6">
        <v>11.01</v>
      </c>
      <c r="H957" s="9">
        <f t="shared" si="28"/>
        <v>5.6842325491505161E-4</v>
      </c>
      <c r="I957" s="10">
        <f t="shared" si="29"/>
        <v>1936925.93</v>
      </c>
    </row>
    <row r="958" spans="1:9" ht="15.75" outlineLevel="1" x14ac:dyDescent="0.25">
      <c r="A958" s="4" t="s">
        <v>429</v>
      </c>
      <c r="B958" s="5" t="s">
        <v>784</v>
      </c>
      <c r="C958" s="5" t="s">
        <v>430</v>
      </c>
      <c r="D958" s="5"/>
      <c r="E958" s="5"/>
      <c r="F958" s="6">
        <v>97490681.760000005</v>
      </c>
      <c r="G958" s="6">
        <v>20980278.550000001</v>
      </c>
      <c r="H958" s="9">
        <f t="shared" si="28"/>
        <v>21.520291140899701</v>
      </c>
      <c r="I958" s="10">
        <f t="shared" si="29"/>
        <v>76510403.210000008</v>
      </c>
    </row>
    <row r="959" spans="1:9" ht="15.75" outlineLevel="2" x14ac:dyDescent="0.25">
      <c r="A959" s="4" t="s">
        <v>724</v>
      </c>
      <c r="B959" s="5" t="s">
        <v>784</v>
      </c>
      <c r="C959" s="5" t="s">
        <v>725</v>
      </c>
      <c r="D959" s="5"/>
      <c r="E959" s="5"/>
      <c r="F959" s="6">
        <v>97490681.760000005</v>
      </c>
      <c r="G959" s="6">
        <v>20980278.550000001</v>
      </c>
      <c r="H959" s="9">
        <f t="shared" si="28"/>
        <v>21.520291140899701</v>
      </c>
      <c r="I959" s="10">
        <f t="shared" si="29"/>
        <v>76510403.210000008</v>
      </c>
    </row>
    <row r="960" spans="1:9" ht="31.5" outlineLevel="3" x14ac:dyDescent="0.25">
      <c r="A960" s="4" t="s">
        <v>785</v>
      </c>
      <c r="B960" s="5" t="s">
        <v>784</v>
      </c>
      <c r="C960" s="5" t="s">
        <v>725</v>
      </c>
      <c r="D960" s="5" t="s">
        <v>786</v>
      </c>
      <c r="E960" s="5"/>
      <c r="F960" s="6">
        <v>200000</v>
      </c>
      <c r="G960" s="6">
        <v>200000</v>
      </c>
      <c r="H960" s="9">
        <f t="shared" si="28"/>
        <v>100</v>
      </c>
      <c r="I960" s="10">
        <f t="shared" si="29"/>
        <v>0</v>
      </c>
    </row>
    <row r="961" spans="1:9" ht="15.75" outlineLevel="4" x14ac:dyDescent="0.25">
      <c r="A961" s="4" t="s">
        <v>37</v>
      </c>
      <c r="B961" s="5" t="s">
        <v>784</v>
      </c>
      <c r="C961" s="5" t="s">
        <v>725</v>
      </c>
      <c r="D961" s="5" t="s">
        <v>787</v>
      </c>
      <c r="E961" s="5"/>
      <c r="F961" s="6">
        <v>200000</v>
      </c>
      <c r="G961" s="6">
        <v>200000</v>
      </c>
      <c r="H961" s="9">
        <f t="shared" si="28"/>
        <v>100</v>
      </c>
      <c r="I961" s="10">
        <f t="shared" si="29"/>
        <v>0</v>
      </c>
    </row>
    <row r="962" spans="1:9" ht="31.5" outlineLevel="5" x14ac:dyDescent="0.25">
      <c r="A962" s="4" t="s">
        <v>788</v>
      </c>
      <c r="B962" s="5" t="s">
        <v>784</v>
      </c>
      <c r="C962" s="5" t="s">
        <v>725</v>
      </c>
      <c r="D962" s="5" t="s">
        <v>789</v>
      </c>
      <c r="E962" s="5"/>
      <c r="F962" s="6">
        <v>200000</v>
      </c>
      <c r="G962" s="6">
        <v>200000</v>
      </c>
      <c r="H962" s="9">
        <f t="shared" si="28"/>
        <v>100</v>
      </c>
      <c r="I962" s="10">
        <f t="shared" si="29"/>
        <v>0</v>
      </c>
    </row>
    <row r="963" spans="1:9" ht="15.75" outlineLevel="6" x14ac:dyDescent="0.25">
      <c r="A963" s="4" t="s">
        <v>790</v>
      </c>
      <c r="B963" s="5" t="s">
        <v>784</v>
      </c>
      <c r="C963" s="5" t="s">
        <v>725</v>
      </c>
      <c r="D963" s="5" t="s">
        <v>791</v>
      </c>
      <c r="E963" s="5"/>
      <c r="F963" s="6">
        <v>200000</v>
      </c>
      <c r="G963" s="6">
        <v>200000</v>
      </c>
      <c r="H963" s="9">
        <f t="shared" si="28"/>
        <v>100</v>
      </c>
      <c r="I963" s="10">
        <f t="shared" si="29"/>
        <v>0</v>
      </c>
    </row>
    <row r="964" spans="1:9" ht="31.5" outlineLevel="7" x14ac:dyDescent="0.25">
      <c r="A964" s="4" t="s">
        <v>174</v>
      </c>
      <c r="B964" s="5" t="s">
        <v>784</v>
      </c>
      <c r="C964" s="5" t="s">
        <v>725</v>
      </c>
      <c r="D964" s="5" t="s">
        <v>791</v>
      </c>
      <c r="E964" s="5" t="s">
        <v>175</v>
      </c>
      <c r="F964" s="6">
        <v>200000</v>
      </c>
      <c r="G964" s="6">
        <v>200000</v>
      </c>
      <c r="H964" s="9">
        <f t="shared" si="28"/>
        <v>100</v>
      </c>
      <c r="I964" s="10">
        <f t="shared" si="29"/>
        <v>0</v>
      </c>
    </row>
    <row r="965" spans="1:9" ht="31.5" outlineLevel="3" x14ac:dyDescent="0.25">
      <c r="A965" s="4" t="s">
        <v>792</v>
      </c>
      <c r="B965" s="5" t="s">
        <v>784</v>
      </c>
      <c r="C965" s="5" t="s">
        <v>725</v>
      </c>
      <c r="D965" s="5" t="s">
        <v>793</v>
      </c>
      <c r="E965" s="5"/>
      <c r="F965" s="6">
        <v>97050681.760000005</v>
      </c>
      <c r="G965" s="6">
        <v>20560278.550000001</v>
      </c>
      <c r="H965" s="9">
        <f t="shared" si="28"/>
        <v>21.185094403400718</v>
      </c>
      <c r="I965" s="10">
        <f t="shared" si="29"/>
        <v>76490403.210000008</v>
      </c>
    </row>
    <row r="966" spans="1:9" ht="15.75" outlineLevel="4" x14ac:dyDescent="0.25">
      <c r="A966" s="4" t="s">
        <v>37</v>
      </c>
      <c r="B966" s="5" t="s">
        <v>784</v>
      </c>
      <c r="C966" s="5" t="s">
        <v>725</v>
      </c>
      <c r="D966" s="5" t="s">
        <v>794</v>
      </c>
      <c r="E966" s="5"/>
      <c r="F966" s="6">
        <v>97050681.760000005</v>
      </c>
      <c r="G966" s="6">
        <v>20560278.550000001</v>
      </c>
      <c r="H966" s="9">
        <f t="shared" ref="H966:H1029" si="30">G966/F966*100</f>
        <v>21.185094403400718</v>
      </c>
      <c r="I966" s="10">
        <f t="shared" ref="I966:I1029" si="31">F966-G966</f>
        <v>76490403.210000008</v>
      </c>
    </row>
    <row r="967" spans="1:9" ht="47.25" outlineLevel="5" x14ac:dyDescent="0.25">
      <c r="A967" s="4" t="s">
        <v>795</v>
      </c>
      <c r="B967" s="5" t="s">
        <v>784</v>
      </c>
      <c r="C967" s="5" t="s">
        <v>725</v>
      </c>
      <c r="D967" s="5" t="s">
        <v>796</v>
      </c>
      <c r="E967" s="5"/>
      <c r="F967" s="6">
        <v>97050681.760000005</v>
      </c>
      <c r="G967" s="6">
        <v>20560278.550000001</v>
      </c>
      <c r="H967" s="9">
        <f t="shared" si="30"/>
        <v>21.185094403400718</v>
      </c>
      <c r="I967" s="10">
        <f t="shared" si="31"/>
        <v>76490403.210000008</v>
      </c>
    </row>
    <row r="968" spans="1:9" ht="15.75" outlineLevel="6" x14ac:dyDescent="0.25">
      <c r="A968" s="4" t="s">
        <v>797</v>
      </c>
      <c r="B968" s="5" t="s">
        <v>784</v>
      </c>
      <c r="C968" s="5" t="s">
        <v>725</v>
      </c>
      <c r="D968" s="5" t="s">
        <v>798</v>
      </c>
      <c r="E968" s="5"/>
      <c r="F968" s="6">
        <v>97050681.760000005</v>
      </c>
      <c r="G968" s="6">
        <v>20560278.550000001</v>
      </c>
      <c r="H968" s="9">
        <f t="shared" si="30"/>
        <v>21.185094403400718</v>
      </c>
      <c r="I968" s="10">
        <f t="shared" si="31"/>
        <v>76490403.210000008</v>
      </c>
    </row>
    <row r="969" spans="1:9" ht="31.5" outlineLevel="7" x14ac:dyDescent="0.25">
      <c r="A969" s="4" t="s">
        <v>174</v>
      </c>
      <c r="B969" s="5" t="s">
        <v>784</v>
      </c>
      <c r="C969" s="5" t="s">
        <v>725</v>
      </c>
      <c r="D969" s="5" t="s">
        <v>798</v>
      </c>
      <c r="E969" s="5" t="s">
        <v>175</v>
      </c>
      <c r="F969" s="6">
        <v>97050681.760000005</v>
      </c>
      <c r="G969" s="6">
        <v>20560278.550000001</v>
      </c>
      <c r="H969" s="9">
        <f t="shared" si="30"/>
        <v>21.185094403400718</v>
      </c>
      <c r="I969" s="10">
        <f t="shared" si="31"/>
        <v>76490403.210000008</v>
      </c>
    </row>
    <row r="970" spans="1:9" ht="47.25" outlineLevel="3" x14ac:dyDescent="0.25">
      <c r="A970" s="4" t="s">
        <v>368</v>
      </c>
      <c r="B970" s="5" t="s">
        <v>784</v>
      </c>
      <c r="C970" s="5" t="s">
        <v>725</v>
      </c>
      <c r="D970" s="5" t="s">
        <v>369</v>
      </c>
      <c r="E970" s="5"/>
      <c r="F970" s="6">
        <v>240000</v>
      </c>
      <c r="G970" s="6">
        <v>220000</v>
      </c>
      <c r="H970" s="9">
        <f t="shared" si="30"/>
        <v>91.666666666666657</v>
      </c>
      <c r="I970" s="10">
        <f t="shared" si="31"/>
        <v>20000</v>
      </c>
    </row>
    <row r="971" spans="1:9" ht="15.75" outlineLevel="4" x14ac:dyDescent="0.25">
      <c r="A971" s="4" t="s">
        <v>37</v>
      </c>
      <c r="B971" s="5" t="s">
        <v>784</v>
      </c>
      <c r="C971" s="5" t="s">
        <v>725</v>
      </c>
      <c r="D971" s="5" t="s">
        <v>370</v>
      </c>
      <c r="E971" s="5"/>
      <c r="F971" s="6">
        <v>240000</v>
      </c>
      <c r="G971" s="6">
        <v>220000</v>
      </c>
      <c r="H971" s="9">
        <f t="shared" si="30"/>
        <v>91.666666666666657</v>
      </c>
      <c r="I971" s="10">
        <f t="shared" si="31"/>
        <v>20000</v>
      </c>
    </row>
    <row r="972" spans="1:9" ht="31.5" outlineLevel="5" x14ac:dyDescent="0.25">
      <c r="A972" s="4" t="s">
        <v>371</v>
      </c>
      <c r="B972" s="5" t="s">
        <v>784</v>
      </c>
      <c r="C972" s="5" t="s">
        <v>725</v>
      </c>
      <c r="D972" s="5" t="s">
        <v>372</v>
      </c>
      <c r="E972" s="5"/>
      <c r="F972" s="6">
        <v>240000</v>
      </c>
      <c r="G972" s="6">
        <v>220000</v>
      </c>
      <c r="H972" s="9">
        <f t="shared" si="30"/>
        <v>91.666666666666657</v>
      </c>
      <c r="I972" s="10">
        <f t="shared" si="31"/>
        <v>20000</v>
      </c>
    </row>
    <row r="973" spans="1:9" ht="31.5" outlineLevel="6" x14ac:dyDescent="0.25">
      <c r="A973" s="4" t="s">
        <v>487</v>
      </c>
      <c r="B973" s="5" t="s">
        <v>784</v>
      </c>
      <c r="C973" s="5" t="s">
        <v>725</v>
      </c>
      <c r="D973" s="5" t="s">
        <v>488</v>
      </c>
      <c r="E973" s="5"/>
      <c r="F973" s="6">
        <v>240000</v>
      </c>
      <c r="G973" s="6">
        <v>220000</v>
      </c>
      <c r="H973" s="9">
        <f t="shared" si="30"/>
        <v>91.666666666666657</v>
      </c>
      <c r="I973" s="10">
        <f t="shared" si="31"/>
        <v>20000</v>
      </c>
    </row>
    <row r="974" spans="1:9" ht="31.5" outlineLevel="7" x14ac:dyDescent="0.25">
      <c r="A974" s="4" t="s">
        <v>174</v>
      </c>
      <c r="B974" s="5" t="s">
        <v>784</v>
      </c>
      <c r="C974" s="5" t="s">
        <v>725</v>
      </c>
      <c r="D974" s="5" t="s">
        <v>488</v>
      </c>
      <c r="E974" s="5" t="s">
        <v>175</v>
      </c>
      <c r="F974" s="6">
        <v>240000</v>
      </c>
      <c r="G974" s="6">
        <v>220000</v>
      </c>
      <c r="H974" s="9">
        <f t="shared" si="30"/>
        <v>91.666666666666657</v>
      </c>
      <c r="I974" s="10">
        <f t="shared" si="31"/>
        <v>20000</v>
      </c>
    </row>
    <row r="975" spans="1:9" ht="15.75" outlineLevel="1" x14ac:dyDescent="0.25">
      <c r="A975" s="4" t="s">
        <v>201</v>
      </c>
      <c r="B975" s="5" t="s">
        <v>784</v>
      </c>
      <c r="C975" s="5" t="s">
        <v>202</v>
      </c>
      <c r="D975" s="5"/>
      <c r="E975" s="5"/>
      <c r="F975" s="6">
        <v>257034699.03999999</v>
      </c>
      <c r="G975" s="6">
        <v>40763528.460000001</v>
      </c>
      <c r="H975" s="9">
        <f t="shared" si="30"/>
        <v>15.859153885544588</v>
      </c>
      <c r="I975" s="10">
        <f t="shared" si="31"/>
        <v>216271170.57999998</v>
      </c>
    </row>
    <row r="976" spans="1:9" ht="15.75" outlineLevel="2" x14ac:dyDescent="0.25">
      <c r="A976" s="4" t="s">
        <v>799</v>
      </c>
      <c r="B976" s="5" t="s">
        <v>784</v>
      </c>
      <c r="C976" s="5" t="s">
        <v>800</v>
      </c>
      <c r="D976" s="5"/>
      <c r="E976" s="5"/>
      <c r="F976" s="6">
        <v>245079472.09</v>
      </c>
      <c r="G976" s="6">
        <v>38566613.75</v>
      </c>
      <c r="H976" s="9">
        <f t="shared" si="30"/>
        <v>15.736370501009267</v>
      </c>
      <c r="I976" s="10">
        <f t="shared" si="31"/>
        <v>206512858.34</v>
      </c>
    </row>
    <row r="977" spans="1:9" ht="47.25" outlineLevel="3" x14ac:dyDescent="0.25">
      <c r="A977" s="4" t="s">
        <v>422</v>
      </c>
      <c r="B977" s="5" t="s">
        <v>784</v>
      </c>
      <c r="C977" s="5" t="s">
        <v>800</v>
      </c>
      <c r="D977" s="5" t="s">
        <v>423</v>
      </c>
      <c r="E977" s="5"/>
      <c r="F977" s="6">
        <v>208267.06</v>
      </c>
      <c r="G977" s="6">
        <v>76506.559999999998</v>
      </c>
      <c r="H977" s="9">
        <f t="shared" si="30"/>
        <v>36.734834591701635</v>
      </c>
      <c r="I977" s="10">
        <f t="shared" si="31"/>
        <v>131760.5</v>
      </c>
    </row>
    <row r="978" spans="1:9" ht="15.75" outlineLevel="4" x14ac:dyDescent="0.25">
      <c r="A978" s="4" t="s">
        <v>37</v>
      </c>
      <c r="B978" s="5" t="s">
        <v>784</v>
      </c>
      <c r="C978" s="5" t="s">
        <v>800</v>
      </c>
      <c r="D978" s="5" t="s">
        <v>424</v>
      </c>
      <c r="E978" s="5"/>
      <c r="F978" s="6">
        <v>208267.06</v>
      </c>
      <c r="G978" s="6">
        <v>76506.559999999998</v>
      </c>
      <c r="H978" s="9">
        <f t="shared" si="30"/>
        <v>36.734834591701635</v>
      </c>
      <c r="I978" s="10">
        <f t="shared" si="31"/>
        <v>131760.5</v>
      </c>
    </row>
    <row r="979" spans="1:9" ht="47.25" outlineLevel="5" x14ac:dyDescent="0.25">
      <c r="A979" s="4" t="s">
        <v>655</v>
      </c>
      <c r="B979" s="5" t="s">
        <v>784</v>
      </c>
      <c r="C979" s="5" t="s">
        <v>800</v>
      </c>
      <c r="D979" s="5" t="s">
        <v>656</v>
      </c>
      <c r="E979" s="5"/>
      <c r="F979" s="6">
        <v>208267.06</v>
      </c>
      <c r="G979" s="6">
        <v>76506.559999999998</v>
      </c>
      <c r="H979" s="9">
        <f t="shared" si="30"/>
        <v>36.734834591701635</v>
      </c>
      <c r="I979" s="10">
        <f t="shared" si="31"/>
        <v>131760.5</v>
      </c>
    </row>
    <row r="980" spans="1:9" ht="31.5" outlineLevel="6" x14ac:dyDescent="0.25">
      <c r="A980" s="4" t="s">
        <v>801</v>
      </c>
      <c r="B980" s="5" t="s">
        <v>784</v>
      </c>
      <c r="C980" s="5" t="s">
        <v>800</v>
      </c>
      <c r="D980" s="5" t="s">
        <v>802</v>
      </c>
      <c r="E980" s="5"/>
      <c r="F980" s="6">
        <v>164204</v>
      </c>
      <c r="G980" s="6">
        <v>76506.559999999998</v>
      </c>
      <c r="H980" s="9">
        <f t="shared" si="30"/>
        <v>46.592385081971202</v>
      </c>
      <c r="I980" s="10">
        <f t="shared" si="31"/>
        <v>87697.44</v>
      </c>
    </row>
    <row r="981" spans="1:9" ht="31.5" outlineLevel="7" x14ac:dyDescent="0.25">
      <c r="A981" s="4" t="s">
        <v>174</v>
      </c>
      <c r="B981" s="5" t="s">
        <v>784</v>
      </c>
      <c r="C981" s="5" t="s">
        <v>800</v>
      </c>
      <c r="D981" s="5" t="s">
        <v>802</v>
      </c>
      <c r="E981" s="5" t="s">
        <v>175</v>
      </c>
      <c r="F981" s="6">
        <v>164204</v>
      </c>
      <c r="G981" s="6">
        <v>76506.559999999998</v>
      </c>
      <c r="H981" s="9">
        <f t="shared" si="30"/>
        <v>46.592385081971202</v>
      </c>
      <c r="I981" s="10">
        <f t="shared" si="31"/>
        <v>87697.44</v>
      </c>
    </row>
    <row r="982" spans="1:9" ht="78.75" outlineLevel="6" x14ac:dyDescent="0.25">
      <c r="A982" s="11" t="s">
        <v>657</v>
      </c>
      <c r="B982" s="5" t="s">
        <v>784</v>
      </c>
      <c r="C982" s="5" t="s">
        <v>800</v>
      </c>
      <c r="D982" s="5" t="s">
        <v>658</v>
      </c>
      <c r="E982" s="5"/>
      <c r="F982" s="6">
        <v>44063.06</v>
      </c>
      <c r="G982" s="6">
        <v>0</v>
      </c>
      <c r="H982" s="9">
        <f t="shared" si="30"/>
        <v>0</v>
      </c>
      <c r="I982" s="10">
        <f t="shared" si="31"/>
        <v>44063.06</v>
      </c>
    </row>
    <row r="983" spans="1:9" ht="31.5" outlineLevel="7" x14ac:dyDescent="0.25">
      <c r="A983" s="4" t="s">
        <v>174</v>
      </c>
      <c r="B983" s="5" t="s">
        <v>784</v>
      </c>
      <c r="C983" s="5" t="s">
        <v>800</v>
      </c>
      <c r="D983" s="5" t="s">
        <v>658</v>
      </c>
      <c r="E983" s="5" t="s">
        <v>175</v>
      </c>
      <c r="F983" s="6">
        <v>44063.06</v>
      </c>
      <c r="G983" s="6">
        <v>0</v>
      </c>
      <c r="H983" s="9">
        <f t="shared" si="30"/>
        <v>0</v>
      </c>
      <c r="I983" s="10">
        <f t="shared" si="31"/>
        <v>44063.06</v>
      </c>
    </row>
    <row r="984" spans="1:9" ht="47.25" outlineLevel="3" x14ac:dyDescent="0.25">
      <c r="A984" s="4" t="s">
        <v>66</v>
      </c>
      <c r="B984" s="5" t="s">
        <v>784</v>
      </c>
      <c r="C984" s="5" t="s">
        <v>800</v>
      </c>
      <c r="D984" s="5" t="s">
        <v>67</v>
      </c>
      <c r="E984" s="5"/>
      <c r="F984" s="6">
        <v>159458</v>
      </c>
      <c r="G984" s="6">
        <v>0</v>
      </c>
      <c r="H984" s="9">
        <f t="shared" si="30"/>
        <v>0</v>
      </c>
      <c r="I984" s="10">
        <f t="shared" si="31"/>
        <v>159458</v>
      </c>
    </row>
    <row r="985" spans="1:9" ht="15.75" outlineLevel="4" x14ac:dyDescent="0.25">
      <c r="A985" s="4" t="s">
        <v>37</v>
      </c>
      <c r="B985" s="5" t="s">
        <v>784</v>
      </c>
      <c r="C985" s="5" t="s">
        <v>800</v>
      </c>
      <c r="D985" s="5" t="s">
        <v>68</v>
      </c>
      <c r="E985" s="5"/>
      <c r="F985" s="6">
        <v>159458</v>
      </c>
      <c r="G985" s="6">
        <v>0</v>
      </c>
      <c r="H985" s="9">
        <f t="shared" si="30"/>
        <v>0</v>
      </c>
      <c r="I985" s="10">
        <f t="shared" si="31"/>
        <v>159458</v>
      </c>
    </row>
    <row r="986" spans="1:9" ht="31.5" outlineLevel="5" x14ac:dyDescent="0.25">
      <c r="A986" s="4" t="s">
        <v>79</v>
      </c>
      <c r="B986" s="5" t="s">
        <v>784</v>
      </c>
      <c r="C986" s="5" t="s">
        <v>800</v>
      </c>
      <c r="D986" s="5" t="s">
        <v>80</v>
      </c>
      <c r="E986" s="5"/>
      <c r="F986" s="6">
        <v>159458</v>
      </c>
      <c r="G986" s="6">
        <v>0</v>
      </c>
      <c r="H986" s="9">
        <f t="shared" si="30"/>
        <v>0</v>
      </c>
      <c r="I986" s="10">
        <f t="shared" si="31"/>
        <v>159458</v>
      </c>
    </row>
    <row r="987" spans="1:9" ht="31.5" outlineLevel="6" x14ac:dyDescent="0.25">
      <c r="A987" s="4" t="s">
        <v>442</v>
      </c>
      <c r="B987" s="5" t="s">
        <v>784</v>
      </c>
      <c r="C987" s="5" t="s">
        <v>800</v>
      </c>
      <c r="D987" s="5" t="s">
        <v>443</v>
      </c>
      <c r="E987" s="5"/>
      <c r="F987" s="6">
        <v>159458</v>
      </c>
      <c r="G987" s="6">
        <v>0</v>
      </c>
      <c r="H987" s="9">
        <f t="shared" si="30"/>
        <v>0</v>
      </c>
      <c r="I987" s="10">
        <f t="shared" si="31"/>
        <v>159458</v>
      </c>
    </row>
    <row r="988" spans="1:9" ht="47.25" outlineLevel="7" x14ac:dyDescent="0.25">
      <c r="A988" s="4" t="s">
        <v>11</v>
      </c>
      <c r="B988" s="5" t="s">
        <v>784</v>
      </c>
      <c r="C988" s="5" t="s">
        <v>800</v>
      </c>
      <c r="D988" s="5" t="s">
        <v>443</v>
      </c>
      <c r="E988" s="5" t="s">
        <v>12</v>
      </c>
      <c r="F988" s="6">
        <v>32442</v>
      </c>
      <c r="G988" s="6">
        <v>0</v>
      </c>
      <c r="H988" s="9">
        <f t="shared" si="30"/>
        <v>0</v>
      </c>
      <c r="I988" s="10">
        <f t="shared" si="31"/>
        <v>32442</v>
      </c>
    </row>
    <row r="989" spans="1:9" ht="31.5" outlineLevel="7" x14ac:dyDescent="0.25">
      <c r="A989" s="4" t="s">
        <v>174</v>
      </c>
      <c r="B989" s="5" t="s">
        <v>784</v>
      </c>
      <c r="C989" s="5" t="s">
        <v>800</v>
      </c>
      <c r="D989" s="5" t="s">
        <v>443</v>
      </c>
      <c r="E989" s="5" t="s">
        <v>175</v>
      </c>
      <c r="F989" s="6">
        <v>127016</v>
      </c>
      <c r="G989" s="6">
        <v>0</v>
      </c>
      <c r="H989" s="9">
        <f t="shared" si="30"/>
        <v>0</v>
      </c>
      <c r="I989" s="10">
        <f t="shared" si="31"/>
        <v>127016</v>
      </c>
    </row>
    <row r="990" spans="1:9" ht="31.5" outlineLevel="3" x14ac:dyDescent="0.25">
      <c r="A990" s="4" t="s">
        <v>785</v>
      </c>
      <c r="B990" s="5" t="s">
        <v>784</v>
      </c>
      <c r="C990" s="5" t="s">
        <v>800</v>
      </c>
      <c r="D990" s="5" t="s">
        <v>786</v>
      </c>
      <c r="E990" s="5"/>
      <c r="F990" s="6">
        <v>55846243.619999997</v>
      </c>
      <c r="G990" s="6">
        <v>0</v>
      </c>
      <c r="H990" s="9">
        <f t="shared" si="30"/>
        <v>0</v>
      </c>
      <c r="I990" s="10">
        <f t="shared" si="31"/>
        <v>55846243.619999997</v>
      </c>
    </row>
    <row r="991" spans="1:9" ht="15.75" outlineLevel="4" x14ac:dyDescent="0.25">
      <c r="A991" s="4" t="s">
        <v>37</v>
      </c>
      <c r="B991" s="5" t="s">
        <v>784</v>
      </c>
      <c r="C991" s="5" t="s">
        <v>800</v>
      </c>
      <c r="D991" s="5" t="s">
        <v>787</v>
      </c>
      <c r="E991" s="5"/>
      <c r="F991" s="6">
        <v>55846243.619999997</v>
      </c>
      <c r="G991" s="6">
        <v>0</v>
      </c>
      <c r="H991" s="9">
        <f t="shared" si="30"/>
        <v>0</v>
      </c>
      <c r="I991" s="10">
        <f t="shared" si="31"/>
        <v>55846243.619999997</v>
      </c>
    </row>
    <row r="992" spans="1:9" ht="31.5" outlineLevel="5" x14ac:dyDescent="0.25">
      <c r="A992" s="4" t="s">
        <v>788</v>
      </c>
      <c r="B992" s="5" t="s">
        <v>784</v>
      </c>
      <c r="C992" s="5" t="s">
        <v>800</v>
      </c>
      <c r="D992" s="5" t="s">
        <v>789</v>
      </c>
      <c r="E992" s="5"/>
      <c r="F992" s="6">
        <v>55846243.619999997</v>
      </c>
      <c r="G992" s="6">
        <v>0</v>
      </c>
      <c r="H992" s="9">
        <f t="shared" si="30"/>
        <v>0</v>
      </c>
      <c r="I992" s="10">
        <f t="shared" si="31"/>
        <v>55846243.619999997</v>
      </c>
    </row>
    <row r="993" spans="1:9" ht="15.75" outlineLevel="6" x14ac:dyDescent="0.25">
      <c r="A993" s="4" t="s">
        <v>790</v>
      </c>
      <c r="B993" s="5" t="s">
        <v>784</v>
      </c>
      <c r="C993" s="5" t="s">
        <v>800</v>
      </c>
      <c r="D993" s="5" t="s">
        <v>791</v>
      </c>
      <c r="E993" s="5"/>
      <c r="F993" s="6">
        <v>7339953.6200000001</v>
      </c>
      <c r="G993" s="6">
        <v>0</v>
      </c>
      <c r="H993" s="9">
        <f t="shared" si="30"/>
        <v>0</v>
      </c>
      <c r="I993" s="10">
        <f t="shared" si="31"/>
        <v>7339953.6200000001</v>
      </c>
    </row>
    <row r="994" spans="1:9" ht="31.5" outlineLevel="7" x14ac:dyDescent="0.25">
      <c r="A994" s="4" t="s">
        <v>174</v>
      </c>
      <c r="B994" s="5" t="s">
        <v>784</v>
      </c>
      <c r="C994" s="5" t="s">
        <v>800</v>
      </c>
      <c r="D994" s="5" t="s">
        <v>791</v>
      </c>
      <c r="E994" s="5" t="s">
        <v>175</v>
      </c>
      <c r="F994" s="6">
        <v>7339953.6200000001</v>
      </c>
      <c r="G994" s="6">
        <v>0</v>
      </c>
      <c r="H994" s="9">
        <f t="shared" si="30"/>
        <v>0</v>
      </c>
      <c r="I994" s="10">
        <f t="shared" si="31"/>
        <v>7339953.6200000001</v>
      </c>
    </row>
    <row r="995" spans="1:9" ht="63" outlineLevel="6" x14ac:dyDescent="0.25">
      <c r="A995" s="4" t="s">
        <v>803</v>
      </c>
      <c r="B995" s="5" t="s">
        <v>784</v>
      </c>
      <c r="C995" s="5" t="s">
        <v>800</v>
      </c>
      <c r="D995" s="5" t="s">
        <v>804</v>
      </c>
      <c r="E995" s="5"/>
      <c r="F995" s="6">
        <v>48506290</v>
      </c>
      <c r="G995" s="6">
        <v>0</v>
      </c>
      <c r="H995" s="9">
        <f t="shared" si="30"/>
        <v>0</v>
      </c>
      <c r="I995" s="10">
        <f t="shared" si="31"/>
        <v>48506290</v>
      </c>
    </row>
    <row r="996" spans="1:9" ht="31.5" outlineLevel="7" x14ac:dyDescent="0.25">
      <c r="A996" s="4" t="s">
        <v>174</v>
      </c>
      <c r="B996" s="5" t="s">
        <v>784</v>
      </c>
      <c r="C996" s="5" t="s">
        <v>800</v>
      </c>
      <c r="D996" s="5" t="s">
        <v>804</v>
      </c>
      <c r="E996" s="5" t="s">
        <v>175</v>
      </c>
      <c r="F996" s="6">
        <v>48506290</v>
      </c>
      <c r="G996" s="6">
        <v>0</v>
      </c>
      <c r="H996" s="9">
        <f t="shared" si="30"/>
        <v>0</v>
      </c>
      <c r="I996" s="10">
        <f t="shared" si="31"/>
        <v>48506290</v>
      </c>
    </row>
    <row r="997" spans="1:9" ht="31.5" outlineLevel="3" x14ac:dyDescent="0.25">
      <c r="A997" s="4" t="s">
        <v>98</v>
      </c>
      <c r="B997" s="5" t="s">
        <v>784</v>
      </c>
      <c r="C997" s="5" t="s">
        <v>800</v>
      </c>
      <c r="D997" s="5" t="s">
        <v>99</v>
      </c>
      <c r="E997" s="5"/>
      <c r="F997" s="6">
        <v>8814159.8399999999</v>
      </c>
      <c r="G997" s="6">
        <v>1839463.29</v>
      </c>
      <c r="H997" s="9">
        <f t="shared" si="30"/>
        <v>20.869411530889597</v>
      </c>
      <c r="I997" s="10">
        <f t="shared" si="31"/>
        <v>6974696.5499999998</v>
      </c>
    </row>
    <row r="998" spans="1:9" ht="15.75" outlineLevel="4" x14ac:dyDescent="0.25">
      <c r="A998" s="4" t="s">
        <v>37</v>
      </c>
      <c r="B998" s="5" t="s">
        <v>784</v>
      </c>
      <c r="C998" s="5" t="s">
        <v>800</v>
      </c>
      <c r="D998" s="5" t="s">
        <v>100</v>
      </c>
      <c r="E998" s="5"/>
      <c r="F998" s="6">
        <v>8814159.8399999999</v>
      </c>
      <c r="G998" s="6">
        <v>1839463.29</v>
      </c>
      <c r="H998" s="9">
        <f t="shared" si="30"/>
        <v>20.869411530889597</v>
      </c>
      <c r="I998" s="10">
        <f t="shared" si="31"/>
        <v>6974696.5499999998</v>
      </c>
    </row>
    <row r="999" spans="1:9" ht="31.5" outlineLevel="5" x14ac:dyDescent="0.25">
      <c r="A999" s="4" t="s">
        <v>101</v>
      </c>
      <c r="B999" s="5" t="s">
        <v>784</v>
      </c>
      <c r="C999" s="5" t="s">
        <v>800</v>
      </c>
      <c r="D999" s="5" t="s">
        <v>102</v>
      </c>
      <c r="E999" s="5"/>
      <c r="F999" s="6">
        <v>8814159.8399999999</v>
      </c>
      <c r="G999" s="6">
        <v>1839463.29</v>
      </c>
      <c r="H999" s="9">
        <f t="shared" si="30"/>
        <v>20.869411530889597</v>
      </c>
      <c r="I999" s="10">
        <f t="shared" si="31"/>
        <v>6974696.5499999998</v>
      </c>
    </row>
    <row r="1000" spans="1:9" ht="15.75" outlineLevel="6" x14ac:dyDescent="0.25">
      <c r="A1000" s="4" t="s">
        <v>105</v>
      </c>
      <c r="B1000" s="5" t="s">
        <v>784</v>
      </c>
      <c r="C1000" s="5" t="s">
        <v>800</v>
      </c>
      <c r="D1000" s="5" t="s">
        <v>106</v>
      </c>
      <c r="E1000" s="5"/>
      <c r="F1000" s="6">
        <v>8814159.8399999999</v>
      </c>
      <c r="G1000" s="6">
        <v>1839463.29</v>
      </c>
      <c r="H1000" s="9">
        <f t="shared" si="30"/>
        <v>20.869411530889597</v>
      </c>
      <c r="I1000" s="10">
        <f t="shared" si="31"/>
        <v>6974696.5499999998</v>
      </c>
    </row>
    <row r="1001" spans="1:9" ht="31.5" outlineLevel="7" x14ac:dyDescent="0.25">
      <c r="A1001" s="4" t="s">
        <v>17</v>
      </c>
      <c r="B1001" s="5" t="s">
        <v>784</v>
      </c>
      <c r="C1001" s="5" t="s">
        <v>800</v>
      </c>
      <c r="D1001" s="5" t="s">
        <v>106</v>
      </c>
      <c r="E1001" s="5" t="s">
        <v>18</v>
      </c>
      <c r="F1001" s="6">
        <v>48479.96</v>
      </c>
      <c r="G1001" s="6">
        <v>17700</v>
      </c>
      <c r="H1001" s="9">
        <f t="shared" si="30"/>
        <v>36.509931113804548</v>
      </c>
      <c r="I1001" s="10">
        <f t="shared" si="31"/>
        <v>30779.96</v>
      </c>
    </row>
    <row r="1002" spans="1:9" ht="31.5" outlineLevel="7" x14ac:dyDescent="0.25">
      <c r="A1002" s="4" t="s">
        <v>174</v>
      </c>
      <c r="B1002" s="5" t="s">
        <v>784</v>
      </c>
      <c r="C1002" s="5" t="s">
        <v>800</v>
      </c>
      <c r="D1002" s="5" t="s">
        <v>106</v>
      </c>
      <c r="E1002" s="5" t="s">
        <v>175</v>
      </c>
      <c r="F1002" s="6">
        <v>8765679.8800000008</v>
      </c>
      <c r="G1002" s="6">
        <v>1821763.29</v>
      </c>
      <c r="H1002" s="9">
        <f t="shared" si="30"/>
        <v>20.782909197455197</v>
      </c>
      <c r="I1002" s="10">
        <f t="shared" si="31"/>
        <v>6943916.5900000008</v>
      </c>
    </row>
    <row r="1003" spans="1:9" ht="31.5" outlineLevel="3" x14ac:dyDescent="0.25">
      <c r="A1003" s="4" t="s">
        <v>792</v>
      </c>
      <c r="B1003" s="5" t="s">
        <v>784</v>
      </c>
      <c r="C1003" s="5" t="s">
        <v>800</v>
      </c>
      <c r="D1003" s="5" t="s">
        <v>793</v>
      </c>
      <c r="E1003" s="5"/>
      <c r="F1003" s="6">
        <v>171005703.56999999</v>
      </c>
      <c r="G1003" s="6">
        <v>35773445.899999999</v>
      </c>
      <c r="H1003" s="9">
        <f t="shared" si="30"/>
        <v>20.919446049561959</v>
      </c>
      <c r="I1003" s="10">
        <f t="shared" si="31"/>
        <v>135232257.66999999</v>
      </c>
    </row>
    <row r="1004" spans="1:9" ht="15.75" outlineLevel="4" x14ac:dyDescent="0.25">
      <c r="A1004" s="4" t="s">
        <v>37</v>
      </c>
      <c r="B1004" s="5" t="s">
        <v>784</v>
      </c>
      <c r="C1004" s="5" t="s">
        <v>800</v>
      </c>
      <c r="D1004" s="5" t="s">
        <v>794</v>
      </c>
      <c r="E1004" s="5"/>
      <c r="F1004" s="6">
        <v>171005703.56999999</v>
      </c>
      <c r="G1004" s="6">
        <v>35773445.899999999</v>
      </c>
      <c r="H1004" s="9">
        <f t="shared" si="30"/>
        <v>20.919446049561959</v>
      </c>
      <c r="I1004" s="10">
        <f t="shared" si="31"/>
        <v>135232257.66999999</v>
      </c>
    </row>
    <row r="1005" spans="1:9" ht="31.5" outlineLevel="5" x14ac:dyDescent="0.25">
      <c r="A1005" s="4" t="s">
        <v>805</v>
      </c>
      <c r="B1005" s="5" t="s">
        <v>784</v>
      </c>
      <c r="C1005" s="5" t="s">
        <v>800</v>
      </c>
      <c r="D1005" s="5" t="s">
        <v>806</v>
      </c>
      <c r="E1005" s="5"/>
      <c r="F1005" s="6">
        <v>171005703.56999999</v>
      </c>
      <c r="G1005" s="6">
        <v>35773445.899999999</v>
      </c>
      <c r="H1005" s="9">
        <f t="shared" si="30"/>
        <v>20.919446049561959</v>
      </c>
      <c r="I1005" s="10">
        <f t="shared" si="31"/>
        <v>135232257.66999999</v>
      </c>
    </row>
    <row r="1006" spans="1:9" ht="15.75" outlineLevel="6" x14ac:dyDescent="0.25">
      <c r="A1006" s="4" t="s">
        <v>807</v>
      </c>
      <c r="B1006" s="5" t="s">
        <v>784</v>
      </c>
      <c r="C1006" s="5" t="s">
        <v>800</v>
      </c>
      <c r="D1006" s="5" t="s">
        <v>808</v>
      </c>
      <c r="E1006" s="5"/>
      <c r="F1006" s="6">
        <v>270000</v>
      </c>
      <c r="G1006" s="6">
        <v>0</v>
      </c>
      <c r="H1006" s="9">
        <f t="shared" si="30"/>
        <v>0</v>
      </c>
      <c r="I1006" s="10">
        <f t="shared" si="31"/>
        <v>270000</v>
      </c>
    </row>
    <row r="1007" spans="1:9" ht="31.5" outlineLevel="7" x14ac:dyDescent="0.25">
      <c r="A1007" s="4" t="s">
        <v>17</v>
      </c>
      <c r="B1007" s="5" t="s">
        <v>784</v>
      </c>
      <c r="C1007" s="5" t="s">
        <v>800</v>
      </c>
      <c r="D1007" s="5" t="s">
        <v>808</v>
      </c>
      <c r="E1007" s="5" t="s">
        <v>18</v>
      </c>
      <c r="F1007" s="6">
        <v>270000</v>
      </c>
      <c r="G1007" s="6">
        <v>0</v>
      </c>
      <c r="H1007" s="9">
        <f t="shared" si="30"/>
        <v>0</v>
      </c>
      <c r="I1007" s="10">
        <f t="shared" si="31"/>
        <v>270000</v>
      </c>
    </row>
    <row r="1008" spans="1:9" ht="15.75" outlineLevel="6" x14ac:dyDescent="0.25">
      <c r="A1008" s="4" t="s">
        <v>809</v>
      </c>
      <c r="B1008" s="5" t="s">
        <v>784</v>
      </c>
      <c r="C1008" s="5" t="s">
        <v>800</v>
      </c>
      <c r="D1008" s="5" t="s">
        <v>810</v>
      </c>
      <c r="E1008" s="5"/>
      <c r="F1008" s="6">
        <v>88997434.019999996</v>
      </c>
      <c r="G1008" s="6">
        <v>19391543.93</v>
      </c>
      <c r="H1008" s="9">
        <f t="shared" si="30"/>
        <v>21.788879807076491</v>
      </c>
      <c r="I1008" s="10">
        <f t="shared" si="31"/>
        <v>69605890.090000004</v>
      </c>
    </row>
    <row r="1009" spans="1:9" ht="31.5" outlineLevel="7" x14ac:dyDescent="0.25">
      <c r="A1009" s="4" t="s">
        <v>174</v>
      </c>
      <c r="B1009" s="5" t="s">
        <v>784</v>
      </c>
      <c r="C1009" s="5" t="s">
        <v>800</v>
      </c>
      <c r="D1009" s="5" t="s">
        <v>810</v>
      </c>
      <c r="E1009" s="5" t="s">
        <v>175</v>
      </c>
      <c r="F1009" s="6">
        <v>88997434.019999996</v>
      </c>
      <c r="G1009" s="6">
        <v>19391543.93</v>
      </c>
      <c r="H1009" s="9">
        <f t="shared" si="30"/>
        <v>21.788879807076491</v>
      </c>
      <c r="I1009" s="10">
        <f t="shared" si="31"/>
        <v>69605890.090000004</v>
      </c>
    </row>
    <row r="1010" spans="1:9" ht="15.75" outlineLevel="6" x14ac:dyDescent="0.25">
      <c r="A1010" s="4" t="s">
        <v>811</v>
      </c>
      <c r="B1010" s="5" t="s">
        <v>784</v>
      </c>
      <c r="C1010" s="5" t="s">
        <v>800</v>
      </c>
      <c r="D1010" s="5" t="s">
        <v>812</v>
      </c>
      <c r="E1010" s="5"/>
      <c r="F1010" s="6">
        <v>27128180.52</v>
      </c>
      <c r="G1010" s="6">
        <v>5772473.29</v>
      </c>
      <c r="H1010" s="9">
        <f t="shared" si="30"/>
        <v>21.278512525911193</v>
      </c>
      <c r="I1010" s="10">
        <f t="shared" si="31"/>
        <v>21355707.23</v>
      </c>
    </row>
    <row r="1011" spans="1:9" ht="31.5" outlineLevel="7" x14ac:dyDescent="0.25">
      <c r="A1011" s="4" t="s">
        <v>174</v>
      </c>
      <c r="B1011" s="5" t="s">
        <v>784</v>
      </c>
      <c r="C1011" s="5" t="s">
        <v>800</v>
      </c>
      <c r="D1011" s="5" t="s">
        <v>812</v>
      </c>
      <c r="E1011" s="5" t="s">
        <v>175</v>
      </c>
      <c r="F1011" s="6">
        <v>27128180.52</v>
      </c>
      <c r="G1011" s="6">
        <v>5772473.29</v>
      </c>
      <c r="H1011" s="9">
        <f t="shared" si="30"/>
        <v>21.278512525911193</v>
      </c>
      <c r="I1011" s="10">
        <f t="shared" si="31"/>
        <v>21355707.23</v>
      </c>
    </row>
    <row r="1012" spans="1:9" ht="31.5" outlineLevel="6" x14ac:dyDescent="0.25">
      <c r="A1012" s="4" t="s">
        <v>813</v>
      </c>
      <c r="B1012" s="5" t="s">
        <v>784</v>
      </c>
      <c r="C1012" s="5" t="s">
        <v>800</v>
      </c>
      <c r="D1012" s="5" t="s">
        <v>814</v>
      </c>
      <c r="E1012" s="5"/>
      <c r="F1012" s="6">
        <v>54610089.030000001</v>
      </c>
      <c r="G1012" s="6">
        <v>10609428.68</v>
      </c>
      <c r="H1012" s="9">
        <f t="shared" si="30"/>
        <v>19.427598212066126</v>
      </c>
      <c r="I1012" s="10">
        <f t="shared" si="31"/>
        <v>44000660.350000001</v>
      </c>
    </row>
    <row r="1013" spans="1:9" ht="47.25" outlineLevel="7" x14ac:dyDescent="0.25">
      <c r="A1013" s="4" t="s">
        <v>11</v>
      </c>
      <c r="B1013" s="5" t="s">
        <v>784</v>
      </c>
      <c r="C1013" s="5" t="s">
        <v>800</v>
      </c>
      <c r="D1013" s="5" t="s">
        <v>814</v>
      </c>
      <c r="E1013" s="5" t="s">
        <v>12</v>
      </c>
      <c r="F1013" s="6">
        <v>50244665.539999999</v>
      </c>
      <c r="G1013" s="6">
        <v>9658534.9700000007</v>
      </c>
      <c r="H1013" s="9">
        <f t="shared" si="30"/>
        <v>19.223005798119601</v>
      </c>
      <c r="I1013" s="10">
        <f t="shared" si="31"/>
        <v>40586130.57</v>
      </c>
    </row>
    <row r="1014" spans="1:9" ht="31.5" outlineLevel="7" x14ac:dyDescent="0.25">
      <c r="A1014" s="4" t="s">
        <v>17</v>
      </c>
      <c r="B1014" s="5" t="s">
        <v>784</v>
      </c>
      <c r="C1014" s="5" t="s">
        <v>800</v>
      </c>
      <c r="D1014" s="5" t="s">
        <v>814</v>
      </c>
      <c r="E1014" s="5" t="s">
        <v>18</v>
      </c>
      <c r="F1014" s="6">
        <v>4282754.67</v>
      </c>
      <c r="G1014" s="6">
        <v>930387.71</v>
      </c>
      <c r="H1014" s="9">
        <f t="shared" si="30"/>
        <v>21.724048695042342</v>
      </c>
      <c r="I1014" s="10">
        <f t="shared" si="31"/>
        <v>3352366.96</v>
      </c>
    </row>
    <row r="1015" spans="1:9" ht="15.75" outlineLevel="7" x14ac:dyDescent="0.25">
      <c r="A1015" s="4" t="s">
        <v>19</v>
      </c>
      <c r="B1015" s="5" t="s">
        <v>784</v>
      </c>
      <c r="C1015" s="5" t="s">
        <v>800</v>
      </c>
      <c r="D1015" s="5" t="s">
        <v>814</v>
      </c>
      <c r="E1015" s="5" t="s">
        <v>20</v>
      </c>
      <c r="F1015" s="6">
        <v>82668.820000000007</v>
      </c>
      <c r="G1015" s="6">
        <v>20506</v>
      </c>
      <c r="H1015" s="9">
        <f t="shared" si="30"/>
        <v>24.804999031073624</v>
      </c>
      <c r="I1015" s="10">
        <f t="shared" si="31"/>
        <v>62162.820000000007</v>
      </c>
    </row>
    <row r="1016" spans="1:9" ht="47.25" outlineLevel="6" x14ac:dyDescent="0.25">
      <c r="A1016" s="4" t="s">
        <v>815</v>
      </c>
      <c r="B1016" s="5" t="s">
        <v>784</v>
      </c>
      <c r="C1016" s="5" t="s">
        <v>800</v>
      </c>
      <c r="D1016" s="5" t="s">
        <v>816</v>
      </c>
      <c r="E1016" s="5"/>
      <c r="F1016" s="6">
        <v>0</v>
      </c>
      <c r="G1016" s="6">
        <v>0</v>
      </c>
      <c r="H1016" s="9"/>
      <c r="I1016" s="10">
        <f t="shared" si="31"/>
        <v>0</v>
      </c>
    </row>
    <row r="1017" spans="1:9" ht="31.5" outlineLevel="7" x14ac:dyDescent="0.25">
      <c r="A1017" s="4" t="s">
        <v>17</v>
      </c>
      <c r="B1017" s="5" t="s">
        <v>784</v>
      </c>
      <c r="C1017" s="5" t="s">
        <v>800</v>
      </c>
      <c r="D1017" s="5" t="s">
        <v>816</v>
      </c>
      <c r="E1017" s="5" t="s">
        <v>18</v>
      </c>
      <c r="F1017" s="6">
        <v>0</v>
      </c>
      <c r="G1017" s="6">
        <v>0</v>
      </c>
      <c r="H1017" s="9"/>
      <c r="I1017" s="10">
        <f t="shared" si="31"/>
        <v>0</v>
      </c>
    </row>
    <row r="1018" spans="1:9" ht="47.25" outlineLevel="3" x14ac:dyDescent="0.25">
      <c r="A1018" s="4" t="s">
        <v>368</v>
      </c>
      <c r="B1018" s="5" t="s">
        <v>784</v>
      </c>
      <c r="C1018" s="5" t="s">
        <v>800</v>
      </c>
      <c r="D1018" s="5" t="s">
        <v>369</v>
      </c>
      <c r="E1018" s="5"/>
      <c r="F1018" s="6">
        <v>9045640</v>
      </c>
      <c r="G1018" s="6">
        <v>877198</v>
      </c>
      <c r="H1018" s="9">
        <f t="shared" si="30"/>
        <v>9.697467509208856</v>
      </c>
      <c r="I1018" s="10">
        <f t="shared" si="31"/>
        <v>8168442</v>
      </c>
    </row>
    <row r="1019" spans="1:9" ht="15.75" outlineLevel="4" x14ac:dyDescent="0.25">
      <c r="A1019" s="4" t="s">
        <v>37</v>
      </c>
      <c r="B1019" s="5" t="s">
        <v>784</v>
      </c>
      <c r="C1019" s="5" t="s">
        <v>800</v>
      </c>
      <c r="D1019" s="5" t="s">
        <v>370</v>
      </c>
      <c r="E1019" s="5"/>
      <c r="F1019" s="6">
        <v>9045640</v>
      </c>
      <c r="G1019" s="6">
        <v>877198</v>
      </c>
      <c r="H1019" s="9">
        <f t="shared" si="30"/>
        <v>9.697467509208856</v>
      </c>
      <c r="I1019" s="10">
        <f t="shared" si="31"/>
        <v>8168442</v>
      </c>
    </row>
    <row r="1020" spans="1:9" ht="31.5" outlineLevel="5" x14ac:dyDescent="0.25">
      <c r="A1020" s="4" t="s">
        <v>371</v>
      </c>
      <c r="B1020" s="5" t="s">
        <v>784</v>
      </c>
      <c r="C1020" s="5" t="s">
        <v>800</v>
      </c>
      <c r="D1020" s="5" t="s">
        <v>372</v>
      </c>
      <c r="E1020" s="5"/>
      <c r="F1020" s="6">
        <v>9045640</v>
      </c>
      <c r="G1020" s="6">
        <v>877198</v>
      </c>
      <c r="H1020" s="9">
        <f t="shared" si="30"/>
        <v>9.697467509208856</v>
      </c>
      <c r="I1020" s="10">
        <f t="shared" si="31"/>
        <v>8168442</v>
      </c>
    </row>
    <row r="1021" spans="1:9" ht="31.5" outlineLevel="6" x14ac:dyDescent="0.25">
      <c r="A1021" s="4" t="s">
        <v>487</v>
      </c>
      <c r="B1021" s="5" t="s">
        <v>784</v>
      </c>
      <c r="C1021" s="5" t="s">
        <v>800</v>
      </c>
      <c r="D1021" s="5" t="s">
        <v>488</v>
      </c>
      <c r="E1021" s="5"/>
      <c r="F1021" s="6">
        <v>9045640</v>
      </c>
      <c r="G1021" s="6">
        <v>877198</v>
      </c>
      <c r="H1021" s="9">
        <f t="shared" si="30"/>
        <v>9.697467509208856</v>
      </c>
      <c r="I1021" s="10">
        <f t="shared" si="31"/>
        <v>8168442</v>
      </c>
    </row>
    <row r="1022" spans="1:9" ht="31.5" outlineLevel="7" x14ac:dyDescent="0.25">
      <c r="A1022" s="4" t="s">
        <v>17</v>
      </c>
      <c r="B1022" s="5" t="s">
        <v>784</v>
      </c>
      <c r="C1022" s="5" t="s">
        <v>800</v>
      </c>
      <c r="D1022" s="5" t="s">
        <v>488</v>
      </c>
      <c r="E1022" s="5" t="s">
        <v>18</v>
      </c>
      <c r="F1022" s="6">
        <v>70000</v>
      </c>
      <c r="G1022" s="6">
        <v>0</v>
      </c>
      <c r="H1022" s="9">
        <f t="shared" si="30"/>
        <v>0</v>
      </c>
      <c r="I1022" s="10">
        <f t="shared" si="31"/>
        <v>70000</v>
      </c>
    </row>
    <row r="1023" spans="1:9" ht="31.5" outlineLevel="7" x14ac:dyDescent="0.25">
      <c r="A1023" s="4" t="s">
        <v>174</v>
      </c>
      <c r="B1023" s="5" t="s">
        <v>784</v>
      </c>
      <c r="C1023" s="5" t="s">
        <v>800</v>
      </c>
      <c r="D1023" s="5" t="s">
        <v>488</v>
      </c>
      <c r="E1023" s="5" t="s">
        <v>175</v>
      </c>
      <c r="F1023" s="6">
        <v>8975640</v>
      </c>
      <c r="G1023" s="6">
        <v>877198</v>
      </c>
      <c r="H1023" s="9">
        <f t="shared" si="30"/>
        <v>9.7730969602167654</v>
      </c>
      <c r="I1023" s="10">
        <f t="shared" si="31"/>
        <v>8098442</v>
      </c>
    </row>
    <row r="1024" spans="1:9" ht="15.75" outlineLevel="2" x14ac:dyDescent="0.25">
      <c r="A1024" s="4" t="s">
        <v>203</v>
      </c>
      <c r="B1024" s="5" t="s">
        <v>784</v>
      </c>
      <c r="C1024" s="5" t="s">
        <v>204</v>
      </c>
      <c r="D1024" s="5"/>
      <c r="E1024" s="5"/>
      <c r="F1024" s="6">
        <v>11955226.949999999</v>
      </c>
      <c r="G1024" s="6">
        <v>2196914.71</v>
      </c>
      <c r="H1024" s="9">
        <f t="shared" si="30"/>
        <v>18.376185740246445</v>
      </c>
      <c r="I1024" s="10">
        <f t="shared" si="31"/>
        <v>9758312.2399999984</v>
      </c>
    </row>
    <row r="1025" spans="1:9" ht="31.5" outlineLevel="3" x14ac:dyDescent="0.25">
      <c r="A1025" s="4" t="s">
        <v>785</v>
      </c>
      <c r="B1025" s="5" t="s">
        <v>784</v>
      </c>
      <c r="C1025" s="5" t="s">
        <v>204</v>
      </c>
      <c r="D1025" s="5" t="s">
        <v>786</v>
      </c>
      <c r="E1025" s="5"/>
      <c r="F1025" s="6">
        <v>306100</v>
      </c>
      <c r="G1025" s="6">
        <v>84708</v>
      </c>
      <c r="H1025" s="9">
        <f t="shared" si="30"/>
        <v>27.67330937602091</v>
      </c>
      <c r="I1025" s="10">
        <f t="shared" si="31"/>
        <v>221392</v>
      </c>
    </row>
    <row r="1026" spans="1:9" ht="15.75" outlineLevel="4" x14ac:dyDescent="0.25">
      <c r="A1026" s="4" t="s">
        <v>37</v>
      </c>
      <c r="B1026" s="5" t="s">
        <v>784</v>
      </c>
      <c r="C1026" s="5" t="s">
        <v>204</v>
      </c>
      <c r="D1026" s="5" t="s">
        <v>787</v>
      </c>
      <c r="E1026" s="5"/>
      <c r="F1026" s="6">
        <v>306100</v>
      </c>
      <c r="G1026" s="6">
        <v>84708</v>
      </c>
      <c r="H1026" s="9">
        <f t="shared" si="30"/>
        <v>27.67330937602091</v>
      </c>
      <c r="I1026" s="10">
        <f t="shared" si="31"/>
        <v>221392</v>
      </c>
    </row>
    <row r="1027" spans="1:9" ht="31.5" outlineLevel="5" x14ac:dyDescent="0.25">
      <c r="A1027" s="4" t="s">
        <v>788</v>
      </c>
      <c r="B1027" s="5" t="s">
        <v>784</v>
      </c>
      <c r="C1027" s="5" t="s">
        <v>204</v>
      </c>
      <c r="D1027" s="5" t="s">
        <v>789</v>
      </c>
      <c r="E1027" s="5"/>
      <c r="F1027" s="6">
        <v>306100</v>
      </c>
      <c r="G1027" s="6">
        <v>84708</v>
      </c>
      <c r="H1027" s="9">
        <f t="shared" si="30"/>
        <v>27.67330937602091</v>
      </c>
      <c r="I1027" s="10">
        <f t="shared" si="31"/>
        <v>221392</v>
      </c>
    </row>
    <row r="1028" spans="1:9" ht="15.75" outlineLevel="6" x14ac:dyDescent="0.25">
      <c r="A1028" s="4" t="s">
        <v>790</v>
      </c>
      <c r="B1028" s="5" t="s">
        <v>784</v>
      </c>
      <c r="C1028" s="5" t="s">
        <v>204</v>
      </c>
      <c r="D1028" s="5" t="s">
        <v>791</v>
      </c>
      <c r="E1028" s="5"/>
      <c r="F1028" s="6">
        <v>306100</v>
      </c>
      <c r="G1028" s="6">
        <v>84708</v>
      </c>
      <c r="H1028" s="9">
        <f t="shared" si="30"/>
        <v>27.67330937602091</v>
      </c>
      <c r="I1028" s="10">
        <f t="shared" si="31"/>
        <v>221392</v>
      </c>
    </row>
    <row r="1029" spans="1:9" ht="31.5" outlineLevel="7" x14ac:dyDescent="0.25">
      <c r="A1029" s="4" t="s">
        <v>17</v>
      </c>
      <c r="B1029" s="5" t="s">
        <v>784</v>
      </c>
      <c r="C1029" s="5" t="s">
        <v>204</v>
      </c>
      <c r="D1029" s="5" t="s">
        <v>791</v>
      </c>
      <c r="E1029" s="5" t="s">
        <v>18</v>
      </c>
      <c r="F1029" s="6">
        <v>306100</v>
      </c>
      <c r="G1029" s="6">
        <v>84708</v>
      </c>
      <c r="H1029" s="9">
        <f t="shared" si="30"/>
        <v>27.67330937602091</v>
      </c>
      <c r="I1029" s="10">
        <f t="shared" si="31"/>
        <v>221392</v>
      </c>
    </row>
    <row r="1030" spans="1:9" ht="31.5" outlineLevel="3" x14ac:dyDescent="0.25">
      <c r="A1030" s="4" t="s">
        <v>792</v>
      </c>
      <c r="B1030" s="5" t="s">
        <v>784</v>
      </c>
      <c r="C1030" s="5" t="s">
        <v>204</v>
      </c>
      <c r="D1030" s="5" t="s">
        <v>793</v>
      </c>
      <c r="E1030" s="5"/>
      <c r="F1030" s="6">
        <v>11649126.949999999</v>
      </c>
      <c r="G1030" s="6">
        <v>2112206.71</v>
      </c>
      <c r="H1030" s="9">
        <f t="shared" ref="H1030:H1090" si="32">G1030/F1030*100</f>
        <v>18.131888501738754</v>
      </c>
      <c r="I1030" s="10">
        <f t="shared" ref="I1030:I1093" si="33">F1030-G1030</f>
        <v>9536920.2399999984</v>
      </c>
    </row>
    <row r="1031" spans="1:9" ht="15.75" outlineLevel="4" x14ac:dyDescent="0.25">
      <c r="A1031" s="4" t="s">
        <v>37</v>
      </c>
      <c r="B1031" s="5" t="s">
        <v>784</v>
      </c>
      <c r="C1031" s="5" t="s">
        <v>204</v>
      </c>
      <c r="D1031" s="5" t="s">
        <v>794</v>
      </c>
      <c r="E1031" s="5"/>
      <c r="F1031" s="6">
        <v>11649126.949999999</v>
      </c>
      <c r="G1031" s="6">
        <v>2112206.71</v>
      </c>
      <c r="H1031" s="9">
        <f t="shared" si="32"/>
        <v>18.131888501738754</v>
      </c>
      <c r="I1031" s="10">
        <f t="shared" si="33"/>
        <v>9536920.2399999984</v>
      </c>
    </row>
    <row r="1032" spans="1:9" ht="31.5" outlineLevel="5" x14ac:dyDescent="0.25">
      <c r="A1032" s="4" t="s">
        <v>817</v>
      </c>
      <c r="B1032" s="5" t="s">
        <v>784</v>
      </c>
      <c r="C1032" s="5" t="s">
        <v>204</v>
      </c>
      <c r="D1032" s="5" t="s">
        <v>818</v>
      </c>
      <c r="E1032" s="5"/>
      <c r="F1032" s="6">
        <v>11649126.949999999</v>
      </c>
      <c r="G1032" s="6">
        <v>2112206.71</v>
      </c>
      <c r="H1032" s="9">
        <f t="shared" si="32"/>
        <v>18.131888501738754</v>
      </c>
      <c r="I1032" s="10">
        <f t="shared" si="33"/>
        <v>9536920.2399999984</v>
      </c>
    </row>
    <row r="1033" spans="1:9" ht="15.75" outlineLevel="6" x14ac:dyDescent="0.25">
      <c r="A1033" s="4" t="s">
        <v>15</v>
      </c>
      <c r="B1033" s="5" t="s">
        <v>784</v>
      </c>
      <c r="C1033" s="5" t="s">
        <v>204</v>
      </c>
      <c r="D1033" s="5" t="s">
        <v>819</v>
      </c>
      <c r="E1033" s="5"/>
      <c r="F1033" s="6">
        <v>11649126.949999999</v>
      </c>
      <c r="G1033" s="6">
        <v>2112206.71</v>
      </c>
      <c r="H1033" s="9">
        <f t="shared" si="32"/>
        <v>18.131888501738754</v>
      </c>
      <c r="I1033" s="10">
        <f t="shared" si="33"/>
        <v>9536920.2399999984</v>
      </c>
    </row>
    <row r="1034" spans="1:9" ht="47.25" outlineLevel="7" x14ac:dyDescent="0.25">
      <c r="A1034" s="4" t="s">
        <v>11</v>
      </c>
      <c r="B1034" s="5" t="s">
        <v>784</v>
      </c>
      <c r="C1034" s="5" t="s">
        <v>204</v>
      </c>
      <c r="D1034" s="5" t="s">
        <v>819</v>
      </c>
      <c r="E1034" s="5" t="s">
        <v>12</v>
      </c>
      <c r="F1034" s="6">
        <v>9957692.3900000006</v>
      </c>
      <c r="G1034" s="6">
        <v>1732708.57</v>
      </c>
      <c r="H1034" s="9">
        <f t="shared" si="32"/>
        <v>17.40070391951523</v>
      </c>
      <c r="I1034" s="10">
        <f t="shared" si="33"/>
        <v>8224983.8200000003</v>
      </c>
    </row>
    <row r="1035" spans="1:9" ht="31.5" outlineLevel="7" x14ac:dyDescent="0.25">
      <c r="A1035" s="4" t="s">
        <v>17</v>
      </c>
      <c r="B1035" s="5" t="s">
        <v>784</v>
      </c>
      <c r="C1035" s="5" t="s">
        <v>204</v>
      </c>
      <c r="D1035" s="5" t="s">
        <v>819</v>
      </c>
      <c r="E1035" s="5" t="s">
        <v>18</v>
      </c>
      <c r="F1035" s="6">
        <v>1685587.39</v>
      </c>
      <c r="G1035" s="6">
        <v>378037.14</v>
      </c>
      <c r="H1035" s="9">
        <f t="shared" si="32"/>
        <v>22.427620320534082</v>
      </c>
      <c r="I1035" s="10">
        <f t="shared" si="33"/>
        <v>1307550.25</v>
      </c>
    </row>
    <row r="1036" spans="1:9" ht="15.75" outlineLevel="7" x14ac:dyDescent="0.25">
      <c r="A1036" s="4" t="s">
        <v>19</v>
      </c>
      <c r="B1036" s="5" t="s">
        <v>784</v>
      </c>
      <c r="C1036" s="5" t="s">
        <v>204</v>
      </c>
      <c r="D1036" s="5" t="s">
        <v>819</v>
      </c>
      <c r="E1036" s="5" t="s">
        <v>20</v>
      </c>
      <c r="F1036" s="6">
        <v>5847.17</v>
      </c>
      <c r="G1036" s="6">
        <v>1461</v>
      </c>
      <c r="H1036" s="9">
        <f t="shared" si="32"/>
        <v>24.986446434771008</v>
      </c>
      <c r="I1036" s="10">
        <f t="shared" si="33"/>
        <v>4386.17</v>
      </c>
    </row>
    <row r="1037" spans="1:9" ht="15.75" x14ac:dyDescent="0.25">
      <c r="A1037" s="4" t="s">
        <v>820</v>
      </c>
      <c r="B1037" s="5" t="s">
        <v>821</v>
      </c>
      <c r="C1037" s="5"/>
      <c r="D1037" s="5"/>
      <c r="E1037" s="5"/>
      <c r="F1037" s="6">
        <v>855673074.5</v>
      </c>
      <c r="G1037" s="6">
        <v>37604628.420000002</v>
      </c>
      <c r="H1037" s="9">
        <f t="shared" si="32"/>
        <v>4.3947425179848878</v>
      </c>
      <c r="I1037" s="10">
        <f t="shared" si="33"/>
        <v>818068446.08000004</v>
      </c>
    </row>
    <row r="1038" spans="1:9" ht="15.75" outlineLevel="1" x14ac:dyDescent="0.25">
      <c r="A1038" s="4" t="s">
        <v>154</v>
      </c>
      <c r="B1038" s="5" t="s">
        <v>821</v>
      </c>
      <c r="C1038" s="5" t="s">
        <v>155</v>
      </c>
      <c r="D1038" s="5"/>
      <c r="E1038" s="5"/>
      <c r="F1038" s="6">
        <v>141602638.53999999</v>
      </c>
      <c r="G1038" s="6">
        <v>32384455.359999999</v>
      </c>
      <c r="H1038" s="9">
        <f t="shared" si="32"/>
        <v>22.869951925967836</v>
      </c>
      <c r="I1038" s="10">
        <f t="shared" si="33"/>
        <v>109218183.17999999</v>
      </c>
    </row>
    <row r="1039" spans="1:9" ht="15.75" outlineLevel="2" x14ac:dyDescent="0.25">
      <c r="A1039" s="4" t="s">
        <v>326</v>
      </c>
      <c r="B1039" s="5" t="s">
        <v>821</v>
      </c>
      <c r="C1039" s="5" t="s">
        <v>327</v>
      </c>
      <c r="D1039" s="5"/>
      <c r="E1039" s="5"/>
      <c r="F1039" s="6">
        <v>122825430.98</v>
      </c>
      <c r="G1039" s="6">
        <v>29116510.98</v>
      </c>
      <c r="H1039" s="9">
        <f t="shared" si="32"/>
        <v>23.705604570393181</v>
      </c>
      <c r="I1039" s="10">
        <f t="shared" si="33"/>
        <v>93708920</v>
      </c>
    </row>
    <row r="1040" spans="1:9" ht="31.5" outlineLevel="3" x14ac:dyDescent="0.25">
      <c r="A1040" s="4" t="s">
        <v>328</v>
      </c>
      <c r="B1040" s="5" t="s">
        <v>821</v>
      </c>
      <c r="C1040" s="5" t="s">
        <v>327</v>
      </c>
      <c r="D1040" s="5" t="s">
        <v>329</v>
      </c>
      <c r="E1040" s="5"/>
      <c r="F1040" s="6">
        <v>122825430.98</v>
      </c>
      <c r="G1040" s="6">
        <v>29116510.98</v>
      </c>
      <c r="H1040" s="9">
        <f t="shared" si="32"/>
        <v>23.705604570393181</v>
      </c>
      <c r="I1040" s="10">
        <f t="shared" si="33"/>
        <v>93708920</v>
      </c>
    </row>
    <row r="1041" spans="1:9" ht="15.75" outlineLevel="4" x14ac:dyDescent="0.25">
      <c r="A1041" s="4" t="s">
        <v>37</v>
      </c>
      <c r="B1041" s="5" t="s">
        <v>821</v>
      </c>
      <c r="C1041" s="5" t="s">
        <v>327</v>
      </c>
      <c r="D1041" s="5" t="s">
        <v>330</v>
      </c>
      <c r="E1041" s="5"/>
      <c r="F1041" s="6">
        <v>122825430.98</v>
      </c>
      <c r="G1041" s="6">
        <v>29116510.98</v>
      </c>
      <c r="H1041" s="9">
        <f t="shared" si="32"/>
        <v>23.705604570393181</v>
      </c>
      <c r="I1041" s="10">
        <f t="shared" si="33"/>
        <v>93708920</v>
      </c>
    </row>
    <row r="1042" spans="1:9" ht="15.75" outlineLevel="5" x14ac:dyDescent="0.25">
      <c r="A1042" s="4" t="s">
        <v>331</v>
      </c>
      <c r="B1042" s="5" t="s">
        <v>821</v>
      </c>
      <c r="C1042" s="5" t="s">
        <v>327</v>
      </c>
      <c r="D1042" s="5" t="s">
        <v>332</v>
      </c>
      <c r="E1042" s="5"/>
      <c r="F1042" s="6">
        <v>122825430.98</v>
      </c>
      <c r="G1042" s="6">
        <v>29116510.98</v>
      </c>
      <c r="H1042" s="9">
        <f t="shared" si="32"/>
        <v>23.705604570393181</v>
      </c>
      <c r="I1042" s="10">
        <f t="shared" si="33"/>
        <v>93708920</v>
      </c>
    </row>
    <row r="1043" spans="1:9" ht="31.5" outlineLevel="6" x14ac:dyDescent="0.25">
      <c r="A1043" s="4" t="s">
        <v>822</v>
      </c>
      <c r="B1043" s="5" t="s">
        <v>821</v>
      </c>
      <c r="C1043" s="5" t="s">
        <v>327</v>
      </c>
      <c r="D1043" s="5" t="s">
        <v>823</v>
      </c>
      <c r="E1043" s="5"/>
      <c r="F1043" s="6">
        <v>0</v>
      </c>
      <c r="G1043" s="6">
        <v>0</v>
      </c>
      <c r="H1043" s="9"/>
      <c r="I1043" s="10">
        <f t="shared" si="33"/>
        <v>0</v>
      </c>
    </row>
    <row r="1044" spans="1:9" ht="31.5" outlineLevel="7" x14ac:dyDescent="0.25">
      <c r="A1044" s="4" t="s">
        <v>17</v>
      </c>
      <c r="B1044" s="5" t="s">
        <v>821</v>
      </c>
      <c r="C1044" s="5" t="s">
        <v>327</v>
      </c>
      <c r="D1044" s="5" t="s">
        <v>823</v>
      </c>
      <c r="E1044" s="5" t="s">
        <v>18</v>
      </c>
      <c r="F1044" s="6">
        <v>0</v>
      </c>
      <c r="G1044" s="6">
        <v>0</v>
      </c>
      <c r="H1044" s="9"/>
      <c r="I1044" s="10">
        <f t="shared" si="33"/>
        <v>0</v>
      </c>
    </row>
    <row r="1045" spans="1:9" ht="31.5" outlineLevel="6" x14ac:dyDescent="0.25">
      <c r="A1045" s="4" t="s">
        <v>824</v>
      </c>
      <c r="B1045" s="5" t="s">
        <v>821</v>
      </c>
      <c r="C1045" s="5" t="s">
        <v>327</v>
      </c>
      <c r="D1045" s="5" t="s">
        <v>825</v>
      </c>
      <c r="E1045" s="5"/>
      <c r="F1045" s="6">
        <v>5426050</v>
      </c>
      <c r="G1045" s="6">
        <v>1170920.43</v>
      </c>
      <c r="H1045" s="9">
        <f t="shared" si="32"/>
        <v>21.57961002939523</v>
      </c>
      <c r="I1045" s="10">
        <f t="shared" si="33"/>
        <v>4255129.57</v>
      </c>
    </row>
    <row r="1046" spans="1:9" ht="31.5" outlineLevel="7" x14ac:dyDescent="0.25">
      <c r="A1046" s="4" t="s">
        <v>17</v>
      </c>
      <c r="B1046" s="5" t="s">
        <v>821</v>
      </c>
      <c r="C1046" s="5" t="s">
        <v>327</v>
      </c>
      <c r="D1046" s="5" t="s">
        <v>825</v>
      </c>
      <c r="E1046" s="5" t="s">
        <v>18</v>
      </c>
      <c r="F1046" s="6">
        <v>5426050</v>
      </c>
      <c r="G1046" s="6">
        <v>1170920.43</v>
      </c>
      <c r="H1046" s="9">
        <f t="shared" si="32"/>
        <v>21.57961002939523</v>
      </c>
      <c r="I1046" s="10">
        <f t="shared" si="33"/>
        <v>4255129.57</v>
      </c>
    </row>
    <row r="1047" spans="1:9" ht="15.75" outlineLevel="6" x14ac:dyDescent="0.25">
      <c r="A1047" s="4" t="s">
        <v>826</v>
      </c>
      <c r="B1047" s="5" t="s">
        <v>821</v>
      </c>
      <c r="C1047" s="5" t="s">
        <v>327</v>
      </c>
      <c r="D1047" s="5" t="s">
        <v>827</v>
      </c>
      <c r="E1047" s="5"/>
      <c r="F1047" s="6">
        <v>137152.20000000001</v>
      </c>
      <c r="G1047" s="6">
        <v>106740.25</v>
      </c>
      <c r="H1047" s="9">
        <f t="shared" si="32"/>
        <v>77.826130386534075</v>
      </c>
      <c r="I1047" s="10">
        <f t="shared" si="33"/>
        <v>30411.950000000012</v>
      </c>
    </row>
    <row r="1048" spans="1:9" ht="31.5" outlineLevel="7" x14ac:dyDescent="0.25">
      <c r="A1048" s="4" t="s">
        <v>17</v>
      </c>
      <c r="B1048" s="5" t="s">
        <v>821</v>
      </c>
      <c r="C1048" s="5" t="s">
        <v>327</v>
      </c>
      <c r="D1048" s="5" t="s">
        <v>827</v>
      </c>
      <c r="E1048" s="5" t="s">
        <v>18</v>
      </c>
      <c r="F1048" s="6">
        <v>137152.20000000001</v>
      </c>
      <c r="G1048" s="6">
        <v>106740.25</v>
      </c>
      <c r="H1048" s="9">
        <f t="shared" si="32"/>
        <v>77.826130386534075</v>
      </c>
      <c r="I1048" s="10">
        <f t="shared" si="33"/>
        <v>30411.950000000012</v>
      </c>
    </row>
    <row r="1049" spans="1:9" ht="31.5" outlineLevel="6" x14ac:dyDescent="0.25">
      <c r="A1049" s="4" t="s">
        <v>828</v>
      </c>
      <c r="B1049" s="5" t="s">
        <v>821</v>
      </c>
      <c r="C1049" s="5" t="s">
        <v>327</v>
      </c>
      <c r="D1049" s="5" t="s">
        <v>829</v>
      </c>
      <c r="E1049" s="5"/>
      <c r="F1049" s="6">
        <v>31800000</v>
      </c>
      <c r="G1049" s="6">
        <v>10496157.58</v>
      </c>
      <c r="H1049" s="9">
        <f t="shared" si="32"/>
        <v>33.006784842767296</v>
      </c>
      <c r="I1049" s="10">
        <f t="shared" si="33"/>
        <v>21303842.420000002</v>
      </c>
    </row>
    <row r="1050" spans="1:9" ht="31.5" outlineLevel="7" x14ac:dyDescent="0.25">
      <c r="A1050" s="4" t="s">
        <v>17</v>
      </c>
      <c r="B1050" s="5" t="s">
        <v>821</v>
      </c>
      <c r="C1050" s="5" t="s">
        <v>327</v>
      </c>
      <c r="D1050" s="5" t="s">
        <v>829</v>
      </c>
      <c r="E1050" s="5" t="s">
        <v>18</v>
      </c>
      <c r="F1050" s="6">
        <v>31800000</v>
      </c>
      <c r="G1050" s="6">
        <v>10496157.58</v>
      </c>
      <c r="H1050" s="9">
        <f t="shared" si="32"/>
        <v>33.006784842767296</v>
      </c>
      <c r="I1050" s="10">
        <f t="shared" si="33"/>
        <v>21303842.420000002</v>
      </c>
    </row>
    <row r="1051" spans="1:9" ht="31.5" outlineLevel="6" x14ac:dyDescent="0.25">
      <c r="A1051" s="4" t="s">
        <v>830</v>
      </c>
      <c r="B1051" s="5" t="s">
        <v>821</v>
      </c>
      <c r="C1051" s="5" t="s">
        <v>327</v>
      </c>
      <c r="D1051" s="5" t="s">
        <v>831</v>
      </c>
      <c r="E1051" s="5"/>
      <c r="F1051" s="6">
        <v>3775604.57</v>
      </c>
      <c r="G1051" s="6">
        <v>0</v>
      </c>
      <c r="H1051" s="9">
        <f t="shared" si="32"/>
        <v>0</v>
      </c>
      <c r="I1051" s="10">
        <f t="shared" si="33"/>
        <v>3775604.57</v>
      </c>
    </row>
    <row r="1052" spans="1:9" ht="31.5" outlineLevel="7" x14ac:dyDescent="0.25">
      <c r="A1052" s="4" t="s">
        <v>17</v>
      </c>
      <c r="B1052" s="5" t="s">
        <v>821</v>
      </c>
      <c r="C1052" s="5" t="s">
        <v>327</v>
      </c>
      <c r="D1052" s="5" t="s">
        <v>831</v>
      </c>
      <c r="E1052" s="5" t="s">
        <v>18</v>
      </c>
      <c r="F1052" s="6">
        <v>3775604.57</v>
      </c>
      <c r="G1052" s="6">
        <v>0</v>
      </c>
      <c r="H1052" s="9">
        <f t="shared" si="32"/>
        <v>0</v>
      </c>
      <c r="I1052" s="10">
        <f t="shared" si="33"/>
        <v>3775604.57</v>
      </c>
    </row>
    <row r="1053" spans="1:9" ht="15.75" outlineLevel="6" x14ac:dyDescent="0.25">
      <c r="A1053" s="4" t="s">
        <v>832</v>
      </c>
      <c r="B1053" s="5" t="s">
        <v>821</v>
      </c>
      <c r="C1053" s="5" t="s">
        <v>327</v>
      </c>
      <c r="D1053" s="5" t="s">
        <v>833</v>
      </c>
      <c r="E1053" s="5"/>
      <c r="F1053" s="6">
        <v>1000000</v>
      </c>
      <c r="G1053" s="6">
        <v>80710.679999999993</v>
      </c>
      <c r="H1053" s="9">
        <f t="shared" si="32"/>
        <v>8.0710679999999986</v>
      </c>
      <c r="I1053" s="10">
        <f t="shared" si="33"/>
        <v>919289.32000000007</v>
      </c>
    </row>
    <row r="1054" spans="1:9" ht="31.5" outlineLevel="7" x14ac:dyDescent="0.25">
      <c r="A1054" s="4" t="s">
        <v>17</v>
      </c>
      <c r="B1054" s="5" t="s">
        <v>821</v>
      </c>
      <c r="C1054" s="5" t="s">
        <v>327</v>
      </c>
      <c r="D1054" s="5" t="s">
        <v>833</v>
      </c>
      <c r="E1054" s="5" t="s">
        <v>18</v>
      </c>
      <c r="F1054" s="6">
        <v>1000000</v>
      </c>
      <c r="G1054" s="6">
        <v>80710.679999999993</v>
      </c>
      <c r="H1054" s="9">
        <f t="shared" si="32"/>
        <v>8.0710679999999986</v>
      </c>
      <c r="I1054" s="10">
        <f t="shared" si="33"/>
        <v>919289.32000000007</v>
      </c>
    </row>
    <row r="1055" spans="1:9" ht="31.5" outlineLevel="6" x14ac:dyDescent="0.25">
      <c r="A1055" s="4" t="s">
        <v>824</v>
      </c>
      <c r="B1055" s="5" t="s">
        <v>821</v>
      </c>
      <c r="C1055" s="5" t="s">
        <v>327</v>
      </c>
      <c r="D1055" s="5" t="s">
        <v>834</v>
      </c>
      <c r="E1055" s="5"/>
      <c r="F1055" s="6">
        <v>0</v>
      </c>
      <c r="G1055" s="6">
        <v>0</v>
      </c>
      <c r="H1055" s="9"/>
      <c r="I1055" s="10">
        <f t="shared" si="33"/>
        <v>0</v>
      </c>
    </row>
    <row r="1056" spans="1:9" ht="31.5" outlineLevel="7" x14ac:dyDescent="0.25">
      <c r="A1056" s="4" t="s">
        <v>17</v>
      </c>
      <c r="B1056" s="5" t="s">
        <v>821</v>
      </c>
      <c r="C1056" s="5" t="s">
        <v>327</v>
      </c>
      <c r="D1056" s="5" t="s">
        <v>834</v>
      </c>
      <c r="E1056" s="5" t="s">
        <v>18</v>
      </c>
      <c r="F1056" s="6">
        <v>0</v>
      </c>
      <c r="G1056" s="6">
        <v>0</v>
      </c>
      <c r="H1056" s="9"/>
      <c r="I1056" s="10">
        <f t="shared" si="33"/>
        <v>0</v>
      </c>
    </row>
    <row r="1057" spans="1:9" ht="15.75" outlineLevel="6" x14ac:dyDescent="0.25">
      <c r="A1057" s="4" t="s">
        <v>826</v>
      </c>
      <c r="B1057" s="5" t="s">
        <v>821</v>
      </c>
      <c r="C1057" s="5" t="s">
        <v>327</v>
      </c>
      <c r="D1057" s="5" t="s">
        <v>835</v>
      </c>
      <c r="E1057" s="5"/>
      <c r="F1057" s="6">
        <v>0</v>
      </c>
      <c r="G1057" s="6">
        <v>0</v>
      </c>
      <c r="H1057" s="9"/>
      <c r="I1057" s="10">
        <f t="shared" si="33"/>
        <v>0</v>
      </c>
    </row>
    <row r="1058" spans="1:9" ht="31.5" outlineLevel="7" x14ac:dyDescent="0.25">
      <c r="A1058" s="4" t="s">
        <v>17</v>
      </c>
      <c r="B1058" s="5" t="s">
        <v>821</v>
      </c>
      <c r="C1058" s="5" t="s">
        <v>327</v>
      </c>
      <c r="D1058" s="5" t="s">
        <v>835</v>
      </c>
      <c r="E1058" s="5" t="s">
        <v>18</v>
      </c>
      <c r="F1058" s="6">
        <v>0</v>
      </c>
      <c r="G1058" s="6">
        <v>0</v>
      </c>
      <c r="H1058" s="9"/>
      <c r="I1058" s="10">
        <f t="shared" si="33"/>
        <v>0</v>
      </c>
    </row>
    <row r="1059" spans="1:9" ht="31.5" outlineLevel="6" x14ac:dyDescent="0.25">
      <c r="A1059" s="4" t="s">
        <v>828</v>
      </c>
      <c r="B1059" s="5" t="s">
        <v>821</v>
      </c>
      <c r="C1059" s="5" t="s">
        <v>327</v>
      </c>
      <c r="D1059" s="5" t="s">
        <v>836</v>
      </c>
      <c r="E1059" s="5"/>
      <c r="F1059" s="6">
        <v>0</v>
      </c>
      <c r="G1059" s="6">
        <v>0</v>
      </c>
      <c r="H1059" s="9"/>
      <c r="I1059" s="10">
        <f t="shared" si="33"/>
        <v>0</v>
      </c>
    </row>
    <row r="1060" spans="1:9" ht="31.5" outlineLevel="7" x14ac:dyDescent="0.25">
      <c r="A1060" s="4" t="s">
        <v>17</v>
      </c>
      <c r="B1060" s="5" t="s">
        <v>821</v>
      </c>
      <c r="C1060" s="5" t="s">
        <v>327</v>
      </c>
      <c r="D1060" s="5" t="s">
        <v>836</v>
      </c>
      <c r="E1060" s="5" t="s">
        <v>18</v>
      </c>
      <c r="F1060" s="6">
        <v>0</v>
      </c>
      <c r="G1060" s="6">
        <v>0</v>
      </c>
      <c r="H1060" s="9"/>
      <c r="I1060" s="10">
        <f t="shared" si="33"/>
        <v>0</v>
      </c>
    </row>
    <row r="1061" spans="1:9" ht="31.5" outlineLevel="6" x14ac:dyDescent="0.25">
      <c r="A1061" s="4" t="s">
        <v>830</v>
      </c>
      <c r="B1061" s="5" t="s">
        <v>821</v>
      </c>
      <c r="C1061" s="5" t="s">
        <v>327</v>
      </c>
      <c r="D1061" s="5" t="s">
        <v>837</v>
      </c>
      <c r="E1061" s="5"/>
      <c r="F1061" s="6">
        <v>0</v>
      </c>
      <c r="G1061" s="6">
        <v>0</v>
      </c>
      <c r="H1061" s="9"/>
      <c r="I1061" s="10">
        <f t="shared" si="33"/>
        <v>0</v>
      </c>
    </row>
    <row r="1062" spans="1:9" ht="31.5" outlineLevel="7" x14ac:dyDescent="0.25">
      <c r="A1062" s="4" t="s">
        <v>17</v>
      </c>
      <c r="B1062" s="5" t="s">
        <v>821</v>
      </c>
      <c r="C1062" s="5" t="s">
        <v>327</v>
      </c>
      <c r="D1062" s="5" t="s">
        <v>837</v>
      </c>
      <c r="E1062" s="5" t="s">
        <v>18</v>
      </c>
      <c r="F1062" s="6">
        <v>0</v>
      </c>
      <c r="G1062" s="6">
        <v>0</v>
      </c>
      <c r="H1062" s="9"/>
      <c r="I1062" s="10">
        <f t="shared" si="33"/>
        <v>0</v>
      </c>
    </row>
    <row r="1063" spans="1:9" ht="31.5" outlineLevel="6" x14ac:dyDescent="0.25">
      <c r="A1063" s="4" t="s">
        <v>838</v>
      </c>
      <c r="B1063" s="5" t="s">
        <v>821</v>
      </c>
      <c r="C1063" s="5" t="s">
        <v>327</v>
      </c>
      <c r="D1063" s="5" t="s">
        <v>839</v>
      </c>
      <c r="E1063" s="5"/>
      <c r="F1063" s="6">
        <v>0</v>
      </c>
      <c r="G1063" s="6">
        <v>0</v>
      </c>
      <c r="H1063" s="9"/>
      <c r="I1063" s="10">
        <f t="shared" si="33"/>
        <v>0</v>
      </c>
    </row>
    <row r="1064" spans="1:9" ht="31.5" outlineLevel="7" x14ac:dyDescent="0.25">
      <c r="A1064" s="4" t="s">
        <v>269</v>
      </c>
      <c r="B1064" s="5" t="s">
        <v>821</v>
      </c>
      <c r="C1064" s="5" t="s">
        <v>327</v>
      </c>
      <c r="D1064" s="5" t="s">
        <v>839</v>
      </c>
      <c r="E1064" s="5" t="s">
        <v>270</v>
      </c>
      <c r="F1064" s="6">
        <v>0</v>
      </c>
      <c r="G1064" s="6">
        <v>0</v>
      </c>
      <c r="H1064" s="9"/>
      <c r="I1064" s="10">
        <f t="shared" si="33"/>
        <v>0</v>
      </c>
    </row>
    <row r="1065" spans="1:9" ht="31.5" outlineLevel="6" x14ac:dyDescent="0.25">
      <c r="A1065" s="4" t="s">
        <v>822</v>
      </c>
      <c r="B1065" s="5" t="s">
        <v>821</v>
      </c>
      <c r="C1065" s="5" t="s">
        <v>327</v>
      </c>
      <c r="D1065" s="5" t="s">
        <v>840</v>
      </c>
      <c r="E1065" s="5"/>
      <c r="F1065" s="6">
        <v>80686624.209999993</v>
      </c>
      <c r="G1065" s="6">
        <v>17261982.039999999</v>
      </c>
      <c r="H1065" s="9">
        <f t="shared" si="32"/>
        <v>21.393858286936009</v>
      </c>
      <c r="I1065" s="10">
        <f t="shared" si="33"/>
        <v>63424642.169999994</v>
      </c>
    </row>
    <row r="1066" spans="1:9" ht="31.5" outlineLevel="7" x14ac:dyDescent="0.25">
      <c r="A1066" s="4" t="s">
        <v>17</v>
      </c>
      <c r="B1066" s="5" t="s">
        <v>821</v>
      </c>
      <c r="C1066" s="5" t="s">
        <v>327</v>
      </c>
      <c r="D1066" s="5" t="s">
        <v>840</v>
      </c>
      <c r="E1066" s="5" t="s">
        <v>18</v>
      </c>
      <c r="F1066" s="6">
        <v>80686624.209999993</v>
      </c>
      <c r="G1066" s="6">
        <v>17261982.039999999</v>
      </c>
      <c r="H1066" s="9">
        <f t="shared" si="32"/>
        <v>21.393858286936009</v>
      </c>
      <c r="I1066" s="10">
        <f t="shared" si="33"/>
        <v>63424642.169999994</v>
      </c>
    </row>
    <row r="1067" spans="1:9" ht="15.75" outlineLevel="2" x14ac:dyDescent="0.25">
      <c r="A1067" s="4" t="s">
        <v>186</v>
      </c>
      <c r="B1067" s="5" t="s">
        <v>821</v>
      </c>
      <c r="C1067" s="5" t="s">
        <v>187</v>
      </c>
      <c r="D1067" s="5"/>
      <c r="E1067" s="5"/>
      <c r="F1067" s="6">
        <v>18777207.559999999</v>
      </c>
      <c r="G1067" s="6">
        <v>3267944.38</v>
      </c>
      <c r="H1067" s="9">
        <f t="shared" si="32"/>
        <v>17.403782588852632</v>
      </c>
      <c r="I1067" s="10">
        <f t="shared" si="33"/>
        <v>15509263.18</v>
      </c>
    </row>
    <row r="1068" spans="1:9" ht="31.5" outlineLevel="3" x14ac:dyDescent="0.25">
      <c r="A1068" s="4" t="s">
        <v>841</v>
      </c>
      <c r="B1068" s="5" t="s">
        <v>821</v>
      </c>
      <c r="C1068" s="5" t="s">
        <v>187</v>
      </c>
      <c r="D1068" s="5" t="s">
        <v>842</v>
      </c>
      <c r="E1068" s="5"/>
      <c r="F1068" s="6">
        <v>18777207.559999999</v>
      </c>
      <c r="G1068" s="6">
        <v>3267944.38</v>
      </c>
      <c r="H1068" s="9">
        <f t="shared" si="32"/>
        <v>17.403782588852632</v>
      </c>
      <c r="I1068" s="10">
        <f t="shared" si="33"/>
        <v>15509263.18</v>
      </c>
    </row>
    <row r="1069" spans="1:9" ht="15.75" outlineLevel="4" x14ac:dyDescent="0.25">
      <c r="A1069" s="4" t="s">
        <v>37</v>
      </c>
      <c r="B1069" s="5" t="s">
        <v>821</v>
      </c>
      <c r="C1069" s="5" t="s">
        <v>187</v>
      </c>
      <c r="D1069" s="5" t="s">
        <v>843</v>
      </c>
      <c r="E1069" s="5"/>
      <c r="F1069" s="6">
        <v>18777207.559999999</v>
      </c>
      <c r="G1069" s="6">
        <v>3267944.38</v>
      </c>
      <c r="H1069" s="9">
        <f t="shared" si="32"/>
        <v>17.403782588852632</v>
      </c>
      <c r="I1069" s="10">
        <f t="shared" si="33"/>
        <v>15509263.18</v>
      </c>
    </row>
    <row r="1070" spans="1:9" ht="31.5" outlineLevel="5" x14ac:dyDescent="0.25">
      <c r="A1070" s="4" t="s">
        <v>844</v>
      </c>
      <c r="B1070" s="5" t="s">
        <v>821</v>
      </c>
      <c r="C1070" s="5" t="s">
        <v>187</v>
      </c>
      <c r="D1070" s="5" t="s">
        <v>845</v>
      </c>
      <c r="E1070" s="5"/>
      <c r="F1070" s="6">
        <v>0</v>
      </c>
      <c r="G1070" s="6">
        <v>0</v>
      </c>
      <c r="H1070" s="9"/>
      <c r="I1070" s="10">
        <f t="shared" si="33"/>
        <v>0</v>
      </c>
    </row>
    <row r="1071" spans="1:9" ht="15.75" outlineLevel="6" x14ac:dyDescent="0.25">
      <c r="A1071" s="4" t="s">
        <v>15</v>
      </c>
      <c r="B1071" s="5" t="s">
        <v>821</v>
      </c>
      <c r="C1071" s="5" t="s">
        <v>187</v>
      </c>
      <c r="D1071" s="5" t="s">
        <v>846</v>
      </c>
      <c r="E1071" s="5"/>
      <c r="F1071" s="6">
        <v>0</v>
      </c>
      <c r="G1071" s="6">
        <v>0</v>
      </c>
      <c r="H1071" s="9"/>
      <c r="I1071" s="10">
        <f t="shared" si="33"/>
        <v>0</v>
      </c>
    </row>
    <row r="1072" spans="1:9" ht="31.5" outlineLevel="7" x14ac:dyDescent="0.25">
      <c r="A1072" s="4" t="s">
        <v>17</v>
      </c>
      <c r="B1072" s="5" t="s">
        <v>821</v>
      </c>
      <c r="C1072" s="5" t="s">
        <v>187</v>
      </c>
      <c r="D1072" s="5" t="s">
        <v>846</v>
      </c>
      <c r="E1072" s="5" t="s">
        <v>18</v>
      </c>
      <c r="F1072" s="6">
        <v>0</v>
      </c>
      <c r="G1072" s="6">
        <v>0</v>
      </c>
      <c r="H1072" s="9"/>
      <c r="I1072" s="10">
        <f t="shared" si="33"/>
        <v>0</v>
      </c>
    </row>
    <row r="1073" spans="1:9" ht="31.5" outlineLevel="5" x14ac:dyDescent="0.25">
      <c r="A1073" s="4" t="s">
        <v>847</v>
      </c>
      <c r="B1073" s="5" t="s">
        <v>821</v>
      </c>
      <c r="C1073" s="5" t="s">
        <v>187</v>
      </c>
      <c r="D1073" s="5" t="s">
        <v>848</v>
      </c>
      <c r="E1073" s="5"/>
      <c r="F1073" s="6">
        <v>18777207.559999999</v>
      </c>
      <c r="G1073" s="6">
        <v>3267944.38</v>
      </c>
      <c r="H1073" s="9">
        <f t="shared" si="32"/>
        <v>17.403782588852632</v>
      </c>
      <c r="I1073" s="10">
        <f t="shared" si="33"/>
        <v>15509263.18</v>
      </c>
    </row>
    <row r="1074" spans="1:9" ht="15.75" outlineLevel="6" x14ac:dyDescent="0.25">
      <c r="A1074" s="4" t="s">
        <v>15</v>
      </c>
      <c r="B1074" s="5" t="s">
        <v>821</v>
      </c>
      <c r="C1074" s="5" t="s">
        <v>187</v>
      </c>
      <c r="D1074" s="5" t="s">
        <v>849</v>
      </c>
      <c r="E1074" s="5"/>
      <c r="F1074" s="6">
        <v>18683196.030000001</v>
      </c>
      <c r="G1074" s="6">
        <v>3177128.85</v>
      </c>
      <c r="H1074" s="9">
        <f t="shared" si="32"/>
        <v>17.005274926722478</v>
      </c>
      <c r="I1074" s="10">
        <f t="shared" si="33"/>
        <v>15506067.180000002</v>
      </c>
    </row>
    <row r="1075" spans="1:9" ht="47.25" outlineLevel="7" x14ac:dyDescent="0.25">
      <c r="A1075" s="4" t="s">
        <v>11</v>
      </c>
      <c r="B1075" s="5" t="s">
        <v>821</v>
      </c>
      <c r="C1075" s="5" t="s">
        <v>187</v>
      </c>
      <c r="D1075" s="5" t="s">
        <v>849</v>
      </c>
      <c r="E1075" s="5" t="s">
        <v>12</v>
      </c>
      <c r="F1075" s="6">
        <v>17803899.960000001</v>
      </c>
      <c r="G1075" s="6">
        <v>2726234.75</v>
      </c>
      <c r="H1075" s="9">
        <f t="shared" si="32"/>
        <v>15.312570594785571</v>
      </c>
      <c r="I1075" s="10">
        <f t="shared" si="33"/>
        <v>15077665.210000001</v>
      </c>
    </row>
    <row r="1076" spans="1:9" ht="31.5" outlineLevel="7" x14ac:dyDescent="0.25">
      <c r="A1076" s="4" t="s">
        <v>17</v>
      </c>
      <c r="B1076" s="5" t="s">
        <v>821</v>
      </c>
      <c r="C1076" s="5" t="s">
        <v>187</v>
      </c>
      <c r="D1076" s="5" t="s">
        <v>849</v>
      </c>
      <c r="E1076" s="5" t="s">
        <v>18</v>
      </c>
      <c r="F1076" s="6">
        <v>878296.07</v>
      </c>
      <c r="G1076" s="6">
        <v>450894.1</v>
      </c>
      <c r="H1076" s="9">
        <f t="shared" si="32"/>
        <v>51.337369641196275</v>
      </c>
      <c r="I1076" s="10">
        <f t="shared" si="33"/>
        <v>427401.97</v>
      </c>
    </row>
    <row r="1077" spans="1:9" ht="15.75" outlineLevel="7" x14ac:dyDescent="0.25">
      <c r="A1077" s="4" t="s">
        <v>19</v>
      </c>
      <c r="B1077" s="5" t="s">
        <v>821</v>
      </c>
      <c r="C1077" s="5" t="s">
        <v>187</v>
      </c>
      <c r="D1077" s="5" t="s">
        <v>849</v>
      </c>
      <c r="E1077" s="5" t="s">
        <v>20</v>
      </c>
      <c r="F1077" s="6">
        <v>1000</v>
      </c>
      <c r="G1077" s="6">
        <v>0</v>
      </c>
      <c r="H1077" s="9">
        <f t="shared" si="32"/>
        <v>0</v>
      </c>
      <c r="I1077" s="10">
        <f t="shared" si="33"/>
        <v>1000</v>
      </c>
    </row>
    <row r="1078" spans="1:9" ht="15.75" outlineLevel="6" x14ac:dyDescent="0.25">
      <c r="A1078" s="4" t="s">
        <v>119</v>
      </c>
      <c r="B1078" s="5" t="s">
        <v>821</v>
      </c>
      <c r="C1078" s="5" t="s">
        <v>187</v>
      </c>
      <c r="D1078" s="5" t="s">
        <v>850</v>
      </c>
      <c r="E1078" s="5"/>
      <c r="F1078" s="6">
        <v>94011.53</v>
      </c>
      <c r="G1078" s="6">
        <v>90815.53</v>
      </c>
      <c r="H1078" s="9">
        <f t="shared" si="32"/>
        <v>96.600416991405197</v>
      </c>
      <c r="I1078" s="10">
        <f t="shared" si="33"/>
        <v>3196</v>
      </c>
    </row>
    <row r="1079" spans="1:9" ht="15.75" outlineLevel="7" x14ac:dyDescent="0.25">
      <c r="A1079" s="4" t="s">
        <v>19</v>
      </c>
      <c r="B1079" s="5" t="s">
        <v>821</v>
      </c>
      <c r="C1079" s="5" t="s">
        <v>187</v>
      </c>
      <c r="D1079" s="5" t="s">
        <v>850</v>
      </c>
      <c r="E1079" s="5" t="s">
        <v>20</v>
      </c>
      <c r="F1079" s="6">
        <v>94011.53</v>
      </c>
      <c r="G1079" s="6">
        <v>90815.53</v>
      </c>
      <c r="H1079" s="9">
        <f t="shared" si="32"/>
        <v>96.600416991405197</v>
      </c>
      <c r="I1079" s="10">
        <f t="shared" si="33"/>
        <v>3196</v>
      </c>
    </row>
    <row r="1080" spans="1:9" ht="15.75" outlineLevel="1" x14ac:dyDescent="0.25">
      <c r="A1080" s="4" t="s">
        <v>195</v>
      </c>
      <c r="B1080" s="5" t="s">
        <v>821</v>
      </c>
      <c r="C1080" s="5" t="s">
        <v>196</v>
      </c>
      <c r="D1080" s="5"/>
      <c r="E1080" s="5"/>
      <c r="F1080" s="6">
        <v>584818441.29999995</v>
      </c>
      <c r="G1080" s="6">
        <v>3525102.15</v>
      </c>
      <c r="H1080" s="9">
        <f t="shared" si="32"/>
        <v>0.60276863741916342</v>
      </c>
      <c r="I1080" s="10">
        <f t="shared" si="33"/>
        <v>581293339.14999998</v>
      </c>
    </row>
    <row r="1081" spans="1:9" ht="15.75" outlineLevel="2" x14ac:dyDescent="0.25">
      <c r="A1081" s="4" t="s">
        <v>265</v>
      </c>
      <c r="B1081" s="5" t="s">
        <v>821</v>
      </c>
      <c r="C1081" s="5" t="s">
        <v>266</v>
      </c>
      <c r="D1081" s="5"/>
      <c r="E1081" s="5"/>
      <c r="F1081" s="6">
        <v>330823756.88</v>
      </c>
      <c r="G1081" s="6">
        <v>0</v>
      </c>
      <c r="H1081" s="9">
        <f t="shared" si="32"/>
        <v>0</v>
      </c>
      <c r="I1081" s="10">
        <f t="shared" si="33"/>
        <v>330823756.88</v>
      </c>
    </row>
    <row r="1082" spans="1:9" ht="31.5" outlineLevel="3" x14ac:dyDescent="0.25">
      <c r="A1082" s="4" t="s">
        <v>402</v>
      </c>
      <c r="B1082" s="5" t="s">
        <v>821</v>
      </c>
      <c r="C1082" s="5" t="s">
        <v>266</v>
      </c>
      <c r="D1082" s="5" t="s">
        <v>403</v>
      </c>
      <c r="E1082" s="5"/>
      <c r="F1082" s="6">
        <v>330823756.88</v>
      </c>
      <c r="G1082" s="6">
        <v>0</v>
      </c>
      <c r="H1082" s="9">
        <f t="shared" si="32"/>
        <v>0</v>
      </c>
      <c r="I1082" s="10">
        <f t="shared" si="33"/>
        <v>330823756.88</v>
      </c>
    </row>
    <row r="1083" spans="1:9" ht="15.75" outlineLevel="4" x14ac:dyDescent="0.25">
      <c r="A1083" s="4" t="s">
        <v>37</v>
      </c>
      <c r="B1083" s="5" t="s">
        <v>821</v>
      </c>
      <c r="C1083" s="5" t="s">
        <v>266</v>
      </c>
      <c r="D1083" s="5" t="s">
        <v>404</v>
      </c>
      <c r="E1083" s="5"/>
      <c r="F1083" s="6">
        <v>330823756.88</v>
      </c>
      <c r="G1083" s="6">
        <v>0</v>
      </c>
      <c r="H1083" s="9">
        <f t="shared" si="32"/>
        <v>0</v>
      </c>
      <c r="I1083" s="10">
        <f t="shared" si="33"/>
        <v>330823756.88</v>
      </c>
    </row>
    <row r="1084" spans="1:9" ht="31.5" outlineLevel="5" x14ac:dyDescent="0.25">
      <c r="A1084" s="4" t="s">
        <v>851</v>
      </c>
      <c r="B1084" s="5" t="s">
        <v>821</v>
      </c>
      <c r="C1084" s="5" t="s">
        <v>266</v>
      </c>
      <c r="D1084" s="5" t="s">
        <v>852</v>
      </c>
      <c r="E1084" s="5"/>
      <c r="F1084" s="6">
        <v>330823756.88</v>
      </c>
      <c r="G1084" s="6">
        <v>0</v>
      </c>
      <c r="H1084" s="9">
        <f t="shared" si="32"/>
        <v>0</v>
      </c>
      <c r="I1084" s="10">
        <f t="shared" si="33"/>
        <v>330823756.88</v>
      </c>
    </row>
    <row r="1085" spans="1:9" ht="47.25" outlineLevel="6" x14ac:dyDescent="0.25">
      <c r="A1085" s="4" t="s">
        <v>853</v>
      </c>
      <c r="B1085" s="5" t="s">
        <v>821</v>
      </c>
      <c r="C1085" s="5" t="s">
        <v>266</v>
      </c>
      <c r="D1085" s="5" t="s">
        <v>854</v>
      </c>
      <c r="E1085" s="5"/>
      <c r="F1085" s="6">
        <v>0</v>
      </c>
      <c r="G1085" s="6">
        <v>0</v>
      </c>
      <c r="H1085" s="9"/>
      <c r="I1085" s="10">
        <f t="shared" si="33"/>
        <v>0</v>
      </c>
    </row>
    <row r="1086" spans="1:9" ht="31.5" outlineLevel="7" x14ac:dyDescent="0.25">
      <c r="A1086" s="4" t="s">
        <v>269</v>
      </c>
      <c r="B1086" s="5" t="s">
        <v>821</v>
      </c>
      <c r="C1086" s="5" t="s">
        <v>266</v>
      </c>
      <c r="D1086" s="5" t="s">
        <v>854</v>
      </c>
      <c r="E1086" s="5" t="s">
        <v>270</v>
      </c>
      <c r="F1086" s="6">
        <v>0</v>
      </c>
      <c r="G1086" s="6">
        <v>0</v>
      </c>
      <c r="H1086" s="9"/>
      <c r="I1086" s="10">
        <f t="shared" si="33"/>
        <v>0</v>
      </c>
    </row>
    <row r="1087" spans="1:9" ht="47.25" outlineLevel="6" x14ac:dyDescent="0.25">
      <c r="A1087" s="4" t="s">
        <v>853</v>
      </c>
      <c r="B1087" s="5" t="s">
        <v>821</v>
      </c>
      <c r="C1087" s="5" t="s">
        <v>266</v>
      </c>
      <c r="D1087" s="5" t="s">
        <v>855</v>
      </c>
      <c r="E1087" s="5"/>
      <c r="F1087" s="6">
        <v>330823756.88</v>
      </c>
      <c r="G1087" s="6">
        <v>0</v>
      </c>
      <c r="H1087" s="9">
        <f t="shared" si="32"/>
        <v>0</v>
      </c>
      <c r="I1087" s="10">
        <f t="shared" si="33"/>
        <v>330823756.88</v>
      </c>
    </row>
    <row r="1088" spans="1:9" ht="31.5" outlineLevel="7" x14ac:dyDescent="0.25">
      <c r="A1088" s="4" t="s">
        <v>269</v>
      </c>
      <c r="B1088" s="5" t="s">
        <v>821</v>
      </c>
      <c r="C1088" s="5" t="s">
        <v>266</v>
      </c>
      <c r="D1088" s="5" t="s">
        <v>855</v>
      </c>
      <c r="E1088" s="5" t="s">
        <v>270</v>
      </c>
      <c r="F1088" s="6">
        <v>330823756.88</v>
      </c>
      <c r="G1088" s="6">
        <v>0</v>
      </c>
      <c r="H1088" s="9">
        <f t="shared" si="32"/>
        <v>0</v>
      </c>
      <c r="I1088" s="10">
        <f t="shared" si="33"/>
        <v>330823756.88</v>
      </c>
    </row>
    <row r="1089" spans="1:9" ht="15.75" outlineLevel="2" x14ac:dyDescent="0.25">
      <c r="A1089" s="4" t="s">
        <v>342</v>
      </c>
      <c r="B1089" s="5" t="s">
        <v>821</v>
      </c>
      <c r="C1089" s="5" t="s">
        <v>343</v>
      </c>
      <c r="D1089" s="5"/>
      <c r="E1089" s="5"/>
      <c r="F1089" s="6">
        <v>178101748.25999999</v>
      </c>
      <c r="G1089" s="6">
        <v>0</v>
      </c>
      <c r="H1089" s="9">
        <f t="shared" si="32"/>
        <v>0</v>
      </c>
      <c r="I1089" s="10">
        <f t="shared" si="33"/>
        <v>178101748.25999999</v>
      </c>
    </row>
    <row r="1090" spans="1:9" ht="31.5" outlineLevel="3" x14ac:dyDescent="0.25">
      <c r="A1090" s="4" t="s">
        <v>402</v>
      </c>
      <c r="B1090" s="5" t="s">
        <v>821</v>
      </c>
      <c r="C1090" s="5" t="s">
        <v>343</v>
      </c>
      <c r="D1090" s="5" t="s">
        <v>403</v>
      </c>
      <c r="E1090" s="5"/>
      <c r="F1090" s="6">
        <v>178101748.25999999</v>
      </c>
      <c r="G1090" s="6">
        <v>0</v>
      </c>
      <c r="H1090" s="9">
        <f t="shared" si="32"/>
        <v>0</v>
      </c>
      <c r="I1090" s="10">
        <f t="shared" si="33"/>
        <v>178101748.25999999</v>
      </c>
    </row>
    <row r="1091" spans="1:9" ht="15.75" outlineLevel="4" x14ac:dyDescent="0.25">
      <c r="A1091" s="4" t="s">
        <v>391</v>
      </c>
      <c r="B1091" s="5" t="s">
        <v>821</v>
      </c>
      <c r="C1091" s="5" t="s">
        <v>343</v>
      </c>
      <c r="D1091" s="5" t="s">
        <v>856</v>
      </c>
      <c r="E1091" s="5"/>
      <c r="F1091" s="6">
        <v>0</v>
      </c>
      <c r="G1091" s="6">
        <v>0</v>
      </c>
      <c r="H1091" s="9"/>
      <c r="I1091" s="10">
        <f t="shared" si="33"/>
        <v>0</v>
      </c>
    </row>
    <row r="1092" spans="1:9" ht="15.75" outlineLevel="5" x14ac:dyDescent="0.25">
      <c r="A1092" s="4" t="s">
        <v>857</v>
      </c>
      <c r="B1092" s="5" t="s">
        <v>821</v>
      </c>
      <c r="C1092" s="5" t="s">
        <v>343</v>
      </c>
      <c r="D1092" s="5" t="s">
        <v>858</v>
      </c>
      <c r="E1092" s="5"/>
      <c r="F1092" s="6">
        <v>0</v>
      </c>
      <c r="G1092" s="6">
        <v>0</v>
      </c>
      <c r="H1092" s="9"/>
      <c r="I1092" s="10">
        <f t="shared" si="33"/>
        <v>0</v>
      </c>
    </row>
    <row r="1093" spans="1:9" ht="15.75" outlineLevel="6" x14ac:dyDescent="0.25">
      <c r="A1093" s="4" t="s">
        <v>859</v>
      </c>
      <c r="B1093" s="5" t="s">
        <v>821</v>
      </c>
      <c r="C1093" s="5" t="s">
        <v>343</v>
      </c>
      <c r="D1093" s="5" t="s">
        <v>860</v>
      </c>
      <c r="E1093" s="5"/>
      <c r="F1093" s="6">
        <v>0</v>
      </c>
      <c r="G1093" s="6">
        <v>0</v>
      </c>
      <c r="H1093" s="9"/>
      <c r="I1093" s="10">
        <f t="shared" si="33"/>
        <v>0</v>
      </c>
    </row>
    <row r="1094" spans="1:9" ht="31.5" outlineLevel="7" x14ac:dyDescent="0.25">
      <c r="A1094" s="4" t="s">
        <v>17</v>
      </c>
      <c r="B1094" s="5" t="s">
        <v>821</v>
      </c>
      <c r="C1094" s="5" t="s">
        <v>343</v>
      </c>
      <c r="D1094" s="5" t="s">
        <v>860</v>
      </c>
      <c r="E1094" s="5" t="s">
        <v>18</v>
      </c>
      <c r="F1094" s="6">
        <v>0</v>
      </c>
      <c r="G1094" s="6">
        <v>0</v>
      </c>
      <c r="H1094" s="9"/>
      <c r="I1094" s="10">
        <f t="shared" ref="I1094:I1157" si="34">F1094-G1094</f>
        <v>0</v>
      </c>
    </row>
    <row r="1095" spans="1:9" ht="15.75" outlineLevel="4" x14ac:dyDescent="0.25">
      <c r="A1095" s="4" t="s">
        <v>37</v>
      </c>
      <c r="B1095" s="5" t="s">
        <v>821</v>
      </c>
      <c r="C1095" s="5" t="s">
        <v>343</v>
      </c>
      <c r="D1095" s="5" t="s">
        <v>404</v>
      </c>
      <c r="E1095" s="5"/>
      <c r="F1095" s="6">
        <v>178101748.25999999</v>
      </c>
      <c r="G1095" s="6">
        <v>0</v>
      </c>
      <c r="H1095" s="9">
        <f t="shared" ref="H1095:H1157" si="35">G1095/F1095*100</f>
        <v>0</v>
      </c>
      <c r="I1095" s="10">
        <f t="shared" si="34"/>
        <v>178101748.25999999</v>
      </c>
    </row>
    <row r="1096" spans="1:9" ht="31.5" outlineLevel="5" x14ac:dyDescent="0.25">
      <c r="A1096" s="4" t="s">
        <v>861</v>
      </c>
      <c r="B1096" s="5" t="s">
        <v>821</v>
      </c>
      <c r="C1096" s="5" t="s">
        <v>343</v>
      </c>
      <c r="D1096" s="5" t="s">
        <v>862</v>
      </c>
      <c r="E1096" s="5"/>
      <c r="F1096" s="6">
        <v>178101748.25999999</v>
      </c>
      <c r="G1096" s="6">
        <v>0</v>
      </c>
      <c r="H1096" s="9">
        <f t="shared" si="35"/>
        <v>0</v>
      </c>
      <c r="I1096" s="10">
        <f t="shared" si="34"/>
        <v>178101748.25999999</v>
      </c>
    </row>
    <row r="1097" spans="1:9" ht="31.5" outlineLevel="6" x14ac:dyDescent="0.25">
      <c r="A1097" s="4" t="s">
        <v>863</v>
      </c>
      <c r="B1097" s="5" t="s">
        <v>821</v>
      </c>
      <c r="C1097" s="5" t="s">
        <v>343</v>
      </c>
      <c r="D1097" s="5" t="s">
        <v>864</v>
      </c>
      <c r="E1097" s="5"/>
      <c r="F1097" s="6">
        <v>111916500</v>
      </c>
      <c r="G1097" s="6">
        <v>0</v>
      </c>
      <c r="H1097" s="9">
        <f t="shared" si="35"/>
        <v>0</v>
      </c>
      <c r="I1097" s="10">
        <f t="shared" si="34"/>
        <v>111916500</v>
      </c>
    </row>
    <row r="1098" spans="1:9" ht="31.5" outlineLevel="7" x14ac:dyDescent="0.25">
      <c r="A1098" s="4" t="s">
        <v>269</v>
      </c>
      <c r="B1098" s="5" t="s">
        <v>821</v>
      </c>
      <c r="C1098" s="5" t="s">
        <v>343</v>
      </c>
      <c r="D1098" s="5" t="s">
        <v>864</v>
      </c>
      <c r="E1098" s="5" t="s">
        <v>270</v>
      </c>
      <c r="F1098" s="6">
        <v>111916500</v>
      </c>
      <c r="G1098" s="6">
        <v>0</v>
      </c>
      <c r="H1098" s="9">
        <f t="shared" si="35"/>
        <v>0</v>
      </c>
      <c r="I1098" s="10">
        <f t="shared" si="34"/>
        <v>111916500</v>
      </c>
    </row>
    <row r="1099" spans="1:9" ht="31.5" outlineLevel="6" x14ac:dyDescent="0.25">
      <c r="A1099" s="4" t="s">
        <v>865</v>
      </c>
      <c r="B1099" s="5" t="s">
        <v>821</v>
      </c>
      <c r="C1099" s="5" t="s">
        <v>343</v>
      </c>
      <c r="D1099" s="5" t="s">
        <v>866</v>
      </c>
      <c r="E1099" s="5"/>
      <c r="F1099" s="6">
        <v>57912800</v>
      </c>
      <c r="G1099" s="6">
        <v>0</v>
      </c>
      <c r="H1099" s="9">
        <f t="shared" si="35"/>
        <v>0</v>
      </c>
      <c r="I1099" s="10">
        <f t="shared" si="34"/>
        <v>57912800</v>
      </c>
    </row>
    <row r="1100" spans="1:9" ht="31.5" outlineLevel="7" x14ac:dyDescent="0.25">
      <c r="A1100" s="4" t="s">
        <v>269</v>
      </c>
      <c r="B1100" s="5" t="s">
        <v>821</v>
      </c>
      <c r="C1100" s="5" t="s">
        <v>343</v>
      </c>
      <c r="D1100" s="5" t="s">
        <v>866</v>
      </c>
      <c r="E1100" s="5" t="s">
        <v>270</v>
      </c>
      <c r="F1100" s="6">
        <v>57912800</v>
      </c>
      <c r="G1100" s="6">
        <v>0</v>
      </c>
      <c r="H1100" s="9">
        <f t="shared" si="35"/>
        <v>0</v>
      </c>
      <c r="I1100" s="10">
        <f t="shared" si="34"/>
        <v>57912800</v>
      </c>
    </row>
    <row r="1101" spans="1:9" ht="78.75" outlineLevel="6" x14ac:dyDescent="0.25">
      <c r="A1101" s="11" t="s">
        <v>867</v>
      </c>
      <c r="B1101" s="5" t="s">
        <v>821</v>
      </c>
      <c r="C1101" s="5" t="s">
        <v>343</v>
      </c>
      <c r="D1101" s="5" t="s">
        <v>868</v>
      </c>
      <c r="E1101" s="5"/>
      <c r="F1101" s="6">
        <v>8102448.9500000002</v>
      </c>
      <c r="G1101" s="6">
        <v>0</v>
      </c>
      <c r="H1101" s="9">
        <f t="shared" si="35"/>
        <v>0</v>
      </c>
      <c r="I1101" s="10">
        <f t="shared" si="34"/>
        <v>8102448.9500000002</v>
      </c>
    </row>
    <row r="1102" spans="1:9" ht="31.5" outlineLevel="7" x14ac:dyDescent="0.25">
      <c r="A1102" s="4" t="s">
        <v>269</v>
      </c>
      <c r="B1102" s="5" t="s">
        <v>821</v>
      </c>
      <c r="C1102" s="5" t="s">
        <v>343</v>
      </c>
      <c r="D1102" s="5" t="s">
        <v>868</v>
      </c>
      <c r="E1102" s="5" t="s">
        <v>270</v>
      </c>
      <c r="F1102" s="6">
        <v>8102448.9500000002</v>
      </c>
      <c r="G1102" s="6">
        <v>0</v>
      </c>
      <c r="H1102" s="9">
        <f t="shared" si="35"/>
        <v>0</v>
      </c>
      <c r="I1102" s="10">
        <f t="shared" si="34"/>
        <v>8102448.9500000002</v>
      </c>
    </row>
    <row r="1103" spans="1:9" ht="31.5" outlineLevel="6" x14ac:dyDescent="0.25">
      <c r="A1103" s="4" t="s">
        <v>869</v>
      </c>
      <c r="B1103" s="5" t="s">
        <v>821</v>
      </c>
      <c r="C1103" s="5" t="s">
        <v>343</v>
      </c>
      <c r="D1103" s="5" t="s">
        <v>870</v>
      </c>
      <c r="E1103" s="5"/>
      <c r="F1103" s="6">
        <v>169999.31</v>
      </c>
      <c r="G1103" s="6">
        <v>0</v>
      </c>
      <c r="H1103" s="9">
        <f t="shared" si="35"/>
        <v>0</v>
      </c>
      <c r="I1103" s="10">
        <f t="shared" si="34"/>
        <v>169999.31</v>
      </c>
    </row>
    <row r="1104" spans="1:9" ht="31.5" outlineLevel="7" x14ac:dyDescent="0.25">
      <c r="A1104" s="4" t="s">
        <v>269</v>
      </c>
      <c r="B1104" s="5" t="s">
        <v>821</v>
      </c>
      <c r="C1104" s="5" t="s">
        <v>343</v>
      </c>
      <c r="D1104" s="5" t="s">
        <v>870</v>
      </c>
      <c r="E1104" s="5" t="s">
        <v>270</v>
      </c>
      <c r="F1104" s="6">
        <v>169999.31</v>
      </c>
      <c r="G1104" s="6">
        <v>0</v>
      </c>
      <c r="H1104" s="9">
        <f t="shared" si="35"/>
        <v>0</v>
      </c>
      <c r="I1104" s="10">
        <f t="shared" si="34"/>
        <v>169999.31</v>
      </c>
    </row>
    <row r="1105" spans="1:9" ht="15.75" outlineLevel="2" x14ac:dyDescent="0.25">
      <c r="A1105" s="4" t="s">
        <v>197</v>
      </c>
      <c r="B1105" s="5" t="s">
        <v>821</v>
      </c>
      <c r="C1105" s="5" t="s">
        <v>198</v>
      </c>
      <c r="D1105" s="5"/>
      <c r="E1105" s="5"/>
      <c r="F1105" s="6">
        <v>70887931.150000006</v>
      </c>
      <c r="G1105" s="6">
        <v>3525102.15</v>
      </c>
      <c r="H1105" s="9">
        <f t="shared" si="35"/>
        <v>4.9727818160482453</v>
      </c>
      <c r="I1105" s="10">
        <f t="shared" si="34"/>
        <v>67362829</v>
      </c>
    </row>
    <row r="1106" spans="1:9" ht="31.5" outlineLevel="3" x14ac:dyDescent="0.25">
      <c r="A1106" s="4" t="s">
        <v>143</v>
      </c>
      <c r="B1106" s="5" t="s">
        <v>821</v>
      </c>
      <c r="C1106" s="5" t="s">
        <v>198</v>
      </c>
      <c r="D1106" s="5" t="s">
        <v>144</v>
      </c>
      <c r="E1106" s="5"/>
      <c r="F1106" s="6">
        <v>17409603.359999999</v>
      </c>
      <c r="G1106" s="6">
        <v>2094328.35</v>
      </c>
      <c r="H1106" s="9">
        <f t="shared" si="35"/>
        <v>12.029730411962701</v>
      </c>
      <c r="I1106" s="10">
        <f t="shared" si="34"/>
        <v>15315275.01</v>
      </c>
    </row>
    <row r="1107" spans="1:9" ht="15.75" outlineLevel="4" x14ac:dyDescent="0.25">
      <c r="A1107" s="4" t="s">
        <v>37</v>
      </c>
      <c r="B1107" s="5" t="s">
        <v>821</v>
      </c>
      <c r="C1107" s="5" t="s">
        <v>198</v>
      </c>
      <c r="D1107" s="5" t="s">
        <v>145</v>
      </c>
      <c r="E1107" s="5"/>
      <c r="F1107" s="6">
        <v>17409603.359999999</v>
      </c>
      <c r="G1107" s="6">
        <v>2094328.35</v>
      </c>
      <c r="H1107" s="9">
        <f t="shared" si="35"/>
        <v>12.029730411962701</v>
      </c>
      <c r="I1107" s="10">
        <f t="shared" si="34"/>
        <v>15315275.01</v>
      </c>
    </row>
    <row r="1108" spans="1:9" ht="15.75" outlineLevel="5" x14ac:dyDescent="0.25">
      <c r="A1108" s="4" t="s">
        <v>146</v>
      </c>
      <c r="B1108" s="5" t="s">
        <v>821</v>
      </c>
      <c r="C1108" s="5" t="s">
        <v>198</v>
      </c>
      <c r="D1108" s="5" t="s">
        <v>147</v>
      </c>
      <c r="E1108" s="5"/>
      <c r="F1108" s="6">
        <v>17409603.359999999</v>
      </c>
      <c r="G1108" s="6">
        <v>2094328.35</v>
      </c>
      <c r="H1108" s="9">
        <f t="shared" si="35"/>
        <v>12.029730411962701</v>
      </c>
      <c r="I1108" s="10">
        <f t="shared" si="34"/>
        <v>15315275.01</v>
      </c>
    </row>
    <row r="1109" spans="1:9" ht="15.75" outlineLevel="6" x14ac:dyDescent="0.25">
      <c r="A1109" s="4" t="s">
        <v>356</v>
      </c>
      <c r="B1109" s="5" t="s">
        <v>821</v>
      </c>
      <c r="C1109" s="5" t="s">
        <v>198</v>
      </c>
      <c r="D1109" s="5" t="s">
        <v>357</v>
      </c>
      <c r="E1109" s="5"/>
      <c r="F1109" s="6">
        <v>1500000</v>
      </c>
      <c r="G1109" s="6">
        <v>0</v>
      </c>
      <c r="H1109" s="9">
        <f t="shared" si="35"/>
        <v>0</v>
      </c>
      <c r="I1109" s="10">
        <f t="shared" si="34"/>
        <v>1500000</v>
      </c>
    </row>
    <row r="1110" spans="1:9" ht="31.5" outlineLevel="7" x14ac:dyDescent="0.25">
      <c r="A1110" s="4" t="s">
        <v>17</v>
      </c>
      <c r="B1110" s="5" t="s">
        <v>821</v>
      </c>
      <c r="C1110" s="5" t="s">
        <v>198</v>
      </c>
      <c r="D1110" s="5" t="s">
        <v>357</v>
      </c>
      <c r="E1110" s="5" t="s">
        <v>18</v>
      </c>
      <c r="F1110" s="6">
        <v>1500000</v>
      </c>
      <c r="G1110" s="6">
        <v>0</v>
      </c>
      <c r="H1110" s="9">
        <f t="shared" si="35"/>
        <v>0</v>
      </c>
      <c r="I1110" s="10">
        <f t="shared" si="34"/>
        <v>1500000</v>
      </c>
    </row>
    <row r="1111" spans="1:9" ht="15.75" outlineLevel="6" x14ac:dyDescent="0.25">
      <c r="A1111" s="4" t="s">
        <v>360</v>
      </c>
      <c r="B1111" s="5" t="s">
        <v>821</v>
      </c>
      <c r="C1111" s="5" t="s">
        <v>198</v>
      </c>
      <c r="D1111" s="5" t="s">
        <v>361</v>
      </c>
      <c r="E1111" s="5"/>
      <c r="F1111" s="6">
        <v>15909603.359999999</v>
      </c>
      <c r="G1111" s="6">
        <v>2094328.35</v>
      </c>
      <c r="H1111" s="9">
        <f t="shared" si="35"/>
        <v>13.163925602731055</v>
      </c>
      <c r="I1111" s="10">
        <f t="shared" si="34"/>
        <v>13815275.01</v>
      </c>
    </row>
    <row r="1112" spans="1:9" ht="31.5" outlineLevel="7" x14ac:dyDescent="0.25">
      <c r="A1112" s="4" t="s">
        <v>17</v>
      </c>
      <c r="B1112" s="5" t="s">
        <v>821</v>
      </c>
      <c r="C1112" s="5" t="s">
        <v>198</v>
      </c>
      <c r="D1112" s="5" t="s">
        <v>361</v>
      </c>
      <c r="E1112" s="5" t="s">
        <v>18</v>
      </c>
      <c r="F1112" s="6">
        <v>15909603.359999999</v>
      </c>
      <c r="G1112" s="6">
        <v>2094328.35</v>
      </c>
      <c r="H1112" s="9">
        <f t="shared" si="35"/>
        <v>13.163925602731055</v>
      </c>
      <c r="I1112" s="10">
        <f t="shared" si="34"/>
        <v>13815275.01</v>
      </c>
    </row>
    <row r="1113" spans="1:9" ht="31.5" outlineLevel="3" x14ac:dyDescent="0.25">
      <c r="A1113" s="4" t="s">
        <v>871</v>
      </c>
      <c r="B1113" s="5" t="s">
        <v>821</v>
      </c>
      <c r="C1113" s="5" t="s">
        <v>198</v>
      </c>
      <c r="D1113" s="5" t="s">
        <v>872</v>
      </c>
      <c r="E1113" s="5"/>
      <c r="F1113" s="6">
        <v>25735386.16</v>
      </c>
      <c r="G1113" s="6">
        <v>1430773.8</v>
      </c>
      <c r="H1113" s="9">
        <f t="shared" si="35"/>
        <v>5.5595583105095328</v>
      </c>
      <c r="I1113" s="10">
        <f t="shared" si="34"/>
        <v>24304612.359999999</v>
      </c>
    </row>
    <row r="1114" spans="1:9" ht="15.75" outlineLevel="4" x14ac:dyDescent="0.25">
      <c r="A1114" s="4" t="s">
        <v>391</v>
      </c>
      <c r="B1114" s="5" t="s">
        <v>821</v>
      </c>
      <c r="C1114" s="5" t="s">
        <v>198</v>
      </c>
      <c r="D1114" s="5" t="s">
        <v>873</v>
      </c>
      <c r="E1114" s="5"/>
      <c r="F1114" s="6">
        <v>20818500.949999999</v>
      </c>
      <c r="G1114" s="6">
        <v>0</v>
      </c>
      <c r="H1114" s="9">
        <f t="shared" si="35"/>
        <v>0</v>
      </c>
      <c r="I1114" s="10">
        <f t="shared" si="34"/>
        <v>20818500.949999999</v>
      </c>
    </row>
    <row r="1115" spans="1:9" ht="15.75" outlineLevel="5" x14ac:dyDescent="0.25">
      <c r="A1115" s="4" t="s">
        <v>874</v>
      </c>
      <c r="B1115" s="5" t="s">
        <v>821</v>
      </c>
      <c r="C1115" s="5" t="s">
        <v>198</v>
      </c>
      <c r="D1115" s="5" t="s">
        <v>875</v>
      </c>
      <c r="E1115" s="5"/>
      <c r="F1115" s="6">
        <v>20818500.949999999</v>
      </c>
      <c r="G1115" s="6">
        <v>0</v>
      </c>
      <c r="H1115" s="9">
        <f t="shared" si="35"/>
        <v>0</v>
      </c>
      <c r="I1115" s="10">
        <f t="shared" si="34"/>
        <v>20818500.949999999</v>
      </c>
    </row>
    <row r="1116" spans="1:9" ht="15.75" outlineLevel="6" x14ac:dyDescent="0.25">
      <c r="A1116" s="4" t="s">
        <v>876</v>
      </c>
      <c r="B1116" s="5" t="s">
        <v>821</v>
      </c>
      <c r="C1116" s="5" t="s">
        <v>198</v>
      </c>
      <c r="D1116" s="5" t="s">
        <v>877</v>
      </c>
      <c r="E1116" s="5"/>
      <c r="F1116" s="6">
        <v>20818500.949999999</v>
      </c>
      <c r="G1116" s="6">
        <v>0</v>
      </c>
      <c r="H1116" s="9">
        <f t="shared" si="35"/>
        <v>0</v>
      </c>
      <c r="I1116" s="10">
        <f t="shared" si="34"/>
        <v>20818500.949999999</v>
      </c>
    </row>
    <row r="1117" spans="1:9" ht="31.5" outlineLevel="7" x14ac:dyDescent="0.25">
      <c r="A1117" s="4" t="s">
        <v>17</v>
      </c>
      <c r="B1117" s="5" t="s">
        <v>821</v>
      </c>
      <c r="C1117" s="5" t="s">
        <v>198</v>
      </c>
      <c r="D1117" s="5" t="s">
        <v>877</v>
      </c>
      <c r="E1117" s="5" t="s">
        <v>18</v>
      </c>
      <c r="F1117" s="6">
        <v>20818500.949999999</v>
      </c>
      <c r="G1117" s="6">
        <v>0</v>
      </c>
      <c r="H1117" s="9">
        <f t="shared" si="35"/>
        <v>0</v>
      </c>
      <c r="I1117" s="10">
        <f t="shared" si="34"/>
        <v>20818500.949999999</v>
      </c>
    </row>
    <row r="1118" spans="1:9" ht="15.75" outlineLevel="4" x14ac:dyDescent="0.25">
      <c r="A1118" s="4" t="s">
        <v>37</v>
      </c>
      <c r="B1118" s="5" t="s">
        <v>821</v>
      </c>
      <c r="C1118" s="5" t="s">
        <v>198</v>
      </c>
      <c r="D1118" s="5" t="s">
        <v>878</v>
      </c>
      <c r="E1118" s="5"/>
      <c r="F1118" s="6">
        <v>4916885.21</v>
      </c>
      <c r="G1118" s="6">
        <v>1430773.8</v>
      </c>
      <c r="H1118" s="9">
        <f t="shared" si="35"/>
        <v>29.099190623569594</v>
      </c>
      <c r="I1118" s="10">
        <f t="shared" si="34"/>
        <v>3486111.41</v>
      </c>
    </row>
    <row r="1119" spans="1:9" ht="31.5" outlineLevel="5" x14ac:dyDescent="0.25">
      <c r="A1119" s="4" t="s">
        <v>879</v>
      </c>
      <c r="B1119" s="5" t="s">
        <v>821</v>
      </c>
      <c r="C1119" s="5" t="s">
        <v>198</v>
      </c>
      <c r="D1119" s="5" t="s">
        <v>880</v>
      </c>
      <c r="E1119" s="5"/>
      <c r="F1119" s="6">
        <v>4916885.21</v>
      </c>
      <c r="G1119" s="6">
        <v>1430773.8</v>
      </c>
      <c r="H1119" s="9">
        <f t="shared" si="35"/>
        <v>29.099190623569594</v>
      </c>
      <c r="I1119" s="10">
        <f t="shared" si="34"/>
        <v>3486111.41</v>
      </c>
    </row>
    <row r="1120" spans="1:9" ht="15.75" outlineLevel="6" x14ac:dyDescent="0.25">
      <c r="A1120" s="4" t="s">
        <v>881</v>
      </c>
      <c r="B1120" s="5" t="s">
        <v>821</v>
      </c>
      <c r="C1120" s="5" t="s">
        <v>198</v>
      </c>
      <c r="D1120" s="5" t="s">
        <v>882</v>
      </c>
      <c r="E1120" s="5"/>
      <c r="F1120" s="6">
        <v>4916885.21</v>
      </c>
      <c r="G1120" s="6">
        <v>1430773.8</v>
      </c>
      <c r="H1120" s="9">
        <f t="shared" si="35"/>
        <v>29.099190623569594</v>
      </c>
      <c r="I1120" s="10">
        <f t="shared" si="34"/>
        <v>3486111.41</v>
      </c>
    </row>
    <row r="1121" spans="1:9" ht="31.5" outlineLevel="7" x14ac:dyDescent="0.25">
      <c r="A1121" s="4" t="s">
        <v>17</v>
      </c>
      <c r="B1121" s="5" t="s">
        <v>821</v>
      </c>
      <c r="C1121" s="5" t="s">
        <v>198</v>
      </c>
      <c r="D1121" s="5" t="s">
        <v>882</v>
      </c>
      <c r="E1121" s="5" t="s">
        <v>18</v>
      </c>
      <c r="F1121" s="6">
        <v>4916885.21</v>
      </c>
      <c r="G1121" s="6">
        <v>1430773.8</v>
      </c>
      <c r="H1121" s="9">
        <f t="shared" si="35"/>
        <v>29.099190623569594</v>
      </c>
      <c r="I1121" s="10">
        <f t="shared" si="34"/>
        <v>3486111.41</v>
      </c>
    </row>
    <row r="1122" spans="1:9" ht="31.5" outlineLevel="3" x14ac:dyDescent="0.25">
      <c r="A1122" s="4" t="s">
        <v>113</v>
      </c>
      <c r="B1122" s="5" t="s">
        <v>821</v>
      </c>
      <c r="C1122" s="5" t="s">
        <v>198</v>
      </c>
      <c r="D1122" s="5" t="s">
        <v>114</v>
      </c>
      <c r="E1122" s="5"/>
      <c r="F1122" s="6">
        <v>27742941.629999999</v>
      </c>
      <c r="G1122" s="6">
        <v>0</v>
      </c>
      <c r="H1122" s="9">
        <f t="shared" si="35"/>
        <v>0</v>
      </c>
      <c r="I1122" s="10">
        <f t="shared" si="34"/>
        <v>27742941.629999999</v>
      </c>
    </row>
    <row r="1123" spans="1:9" ht="15.75" outlineLevel="4" x14ac:dyDescent="0.25">
      <c r="A1123" s="4" t="s">
        <v>115</v>
      </c>
      <c r="B1123" s="5" t="s">
        <v>821</v>
      </c>
      <c r="C1123" s="5" t="s">
        <v>198</v>
      </c>
      <c r="D1123" s="5" t="s">
        <v>116</v>
      </c>
      <c r="E1123" s="5"/>
      <c r="F1123" s="6">
        <v>27742941.629999999</v>
      </c>
      <c r="G1123" s="6">
        <v>0</v>
      </c>
      <c r="H1123" s="9">
        <f t="shared" si="35"/>
        <v>0</v>
      </c>
      <c r="I1123" s="10">
        <f t="shared" si="34"/>
        <v>27742941.629999999</v>
      </c>
    </row>
    <row r="1124" spans="1:9" ht="31.5" outlineLevel="5" x14ac:dyDescent="0.25">
      <c r="A1124" s="4" t="s">
        <v>364</v>
      </c>
      <c r="B1124" s="5" t="s">
        <v>821</v>
      </c>
      <c r="C1124" s="5" t="s">
        <v>198</v>
      </c>
      <c r="D1124" s="5" t="s">
        <v>365</v>
      </c>
      <c r="E1124" s="5"/>
      <c r="F1124" s="6">
        <v>27742941.629999999</v>
      </c>
      <c r="G1124" s="6">
        <v>0</v>
      </c>
      <c r="H1124" s="9">
        <f t="shared" si="35"/>
        <v>0</v>
      </c>
      <c r="I1124" s="10">
        <f t="shared" si="34"/>
        <v>27742941.629999999</v>
      </c>
    </row>
    <row r="1125" spans="1:9" ht="47.25" outlineLevel="6" x14ac:dyDescent="0.25">
      <c r="A1125" s="4" t="s">
        <v>883</v>
      </c>
      <c r="B1125" s="5" t="s">
        <v>821</v>
      </c>
      <c r="C1125" s="5" t="s">
        <v>198</v>
      </c>
      <c r="D1125" s="5" t="s">
        <v>884</v>
      </c>
      <c r="E1125" s="5"/>
      <c r="F1125" s="6">
        <v>5000000</v>
      </c>
      <c r="G1125" s="6">
        <v>0</v>
      </c>
      <c r="H1125" s="9">
        <f t="shared" si="35"/>
        <v>0</v>
      </c>
      <c r="I1125" s="10">
        <f t="shared" si="34"/>
        <v>5000000</v>
      </c>
    </row>
    <row r="1126" spans="1:9" ht="31.5" outlineLevel="7" x14ac:dyDescent="0.25">
      <c r="A1126" s="4" t="s">
        <v>17</v>
      </c>
      <c r="B1126" s="5" t="s">
        <v>821</v>
      </c>
      <c r="C1126" s="5" t="s">
        <v>198</v>
      </c>
      <c r="D1126" s="5" t="s">
        <v>884</v>
      </c>
      <c r="E1126" s="5" t="s">
        <v>18</v>
      </c>
      <c r="F1126" s="6">
        <v>5000000</v>
      </c>
      <c r="G1126" s="6">
        <v>0</v>
      </c>
      <c r="H1126" s="9">
        <f t="shared" si="35"/>
        <v>0</v>
      </c>
      <c r="I1126" s="10">
        <f t="shared" si="34"/>
        <v>5000000</v>
      </c>
    </row>
    <row r="1127" spans="1:9" ht="31.5" outlineLevel="6" x14ac:dyDescent="0.25">
      <c r="A1127" s="4" t="s">
        <v>885</v>
      </c>
      <c r="B1127" s="5" t="s">
        <v>821</v>
      </c>
      <c r="C1127" s="5" t="s">
        <v>198</v>
      </c>
      <c r="D1127" s="5" t="s">
        <v>886</v>
      </c>
      <c r="E1127" s="5"/>
      <c r="F1127" s="6">
        <v>2510494.7400000002</v>
      </c>
      <c r="G1127" s="6">
        <v>0</v>
      </c>
      <c r="H1127" s="9">
        <f t="shared" si="35"/>
        <v>0</v>
      </c>
      <c r="I1127" s="10">
        <f t="shared" si="34"/>
        <v>2510494.7400000002</v>
      </c>
    </row>
    <row r="1128" spans="1:9" ht="31.5" outlineLevel="7" x14ac:dyDescent="0.25">
      <c r="A1128" s="4" t="s">
        <v>17</v>
      </c>
      <c r="B1128" s="5" t="s">
        <v>821</v>
      </c>
      <c r="C1128" s="5" t="s">
        <v>198</v>
      </c>
      <c r="D1128" s="5" t="s">
        <v>886</v>
      </c>
      <c r="E1128" s="5" t="s">
        <v>18</v>
      </c>
      <c r="F1128" s="6">
        <v>2510494.7400000002</v>
      </c>
      <c r="G1128" s="6">
        <v>0</v>
      </c>
      <c r="H1128" s="9">
        <f t="shared" si="35"/>
        <v>0</v>
      </c>
      <c r="I1128" s="10">
        <f t="shared" si="34"/>
        <v>2510494.7400000002</v>
      </c>
    </row>
    <row r="1129" spans="1:9" ht="47.25" outlineLevel="6" x14ac:dyDescent="0.25">
      <c r="A1129" s="4" t="s">
        <v>887</v>
      </c>
      <c r="B1129" s="5" t="s">
        <v>821</v>
      </c>
      <c r="C1129" s="5" t="s">
        <v>198</v>
      </c>
      <c r="D1129" s="5" t="s">
        <v>888</v>
      </c>
      <c r="E1129" s="5"/>
      <c r="F1129" s="6">
        <v>2305360.33</v>
      </c>
      <c r="G1129" s="6">
        <v>0</v>
      </c>
      <c r="H1129" s="9">
        <f t="shared" si="35"/>
        <v>0</v>
      </c>
      <c r="I1129" s="10">
        <f t="shared" si="34"/>
        <v>2305360.33</v>
      </c>
    </row>
    <row r="1130" spans="1:9" ht="31.5" outlineLevel="7" x14ac:dyDescent="0.25">
      <c r="A1130" s="4" t="s">
        <v>17</v>
      </c>
      <c r="B1130" s="5" t="s">
        <v>821</v>
      </c>
      <c r="C1130" s="5" t="s">
        <v>198</v>
      </c>
      <c r="D1130" s="5" t="s">
        <v>888</v>
      </c>
      <c r="E1130" s="5" t="s">
        <v>18</v>
      </c>
      <c r="F1130" s="6">
        <v>2305360.33</v>
      </c>
      <c r="G1130" s="6">
        <v>0</v>
      </c>
      <c r="H1130" s="9">
        <f t="shared" si="35"/>
        <v>0</v>
      </c>
      <c r="I1130" s="10">
        <f t="shared" si="34"/>
        <v>2305360.33</v>
      </c>
    </row>
    <row r="1131" spans="1:9" ht="31.5" outlineLevel="6" x14ac:dyDescent="0.25">
      <c r="A1131" s="4" t="s">
        <v>889</v>
      </c>
      <c r="B1131" s="5" t="s">
        <v>821</v>
      </c>
      <c r="C1131" s="5" t="s">
        <v>198</v>
      </c>
      <c r="D1131" s="5" t="s">
        <v>890</v>
      </c>
      <c r="E1131" s="5"/>
      <c r="F1131" s="6">
        <v>1045007.14</v>
      </c>
      <c r="G1131" s="6">
        <v>0</v>
      </c>
      <c r="H1131" s="9">
        <f t="shared" si="35"/>
        <v>0</v>
      </c>
      <c r="I1131" s="10">
        <f t="shared" si="34"/>
        <v>1045007.14</v>
      </c>
    </row>
    <row r="1132" spans="1:9" ht="31.5" outlineLevel="7" x14ac:dyDescent="0.25">
      <c r="A1132" s="4" t="s">
        <v>17</v>
      </c>
      <c r="B1132" s="5" t="s">
        <v>821</v>
      </c>
      <c r="C1132" s="5" t="s">
        <v>198</v>
      </c>
      <c r="D1132" s="5" t="s">
        <v>890</v>
      </c>
      <c r="E1132" s="5" t="s">
        <v>18</v>
      </c>
      <c r="F1132" s="6">
        <v>1045007.14</v>
      </c>
      <c r="G1132" s="6">
        <v>0</v>
      </c>
      <c r="H1132" s="9">
        <f t="shared" si="35"/>
        <v>0</v>
      </c>
      <c r="I1132" s="10">
        <f t="shared" si="34"/>
        <v>1045007.14</v>
      </c>
    </row>
    <row r="1133" spans="1:9" ht="31.5" outlineLevel="6" x14ac:dyDescent="0.25">
      <c r="A1133" s="4" t="s">
        <v>891</v>
      </c>
      <c r="B1133" s="5" t="s">
        <v>821</v>
      </c>
      <c r="C1133" s="5" t="s">
        <v>198</v>
      </c>
      <c r="D1133" s="5" t="s">
        <v>892</v>
      </c>
      <c r="E1133" s="5"/>
      <c r="F1133" s="6">
        <v>1091303.1100000001</v>
      </c>
      <c r="G1133" s="6">
        <v>0</v>
      </c>
      <c r="H1133" s="9">
        <f t="shared" si="35"/>
        <v>0</v>
      </c>
      <c r="I1133" s="10">
        <f t="shared" si="34"/>
        <v>1091303.1100000001</v>
      </c>
    </row>
    <row r="1134" spans="1:9" ht="31.5" outlineLevel="7" x14ac:dyDescent="0.25">
      <c r="A1134" s="4" t="s">
        <v>17</v>
      </c>
      <c r="B1134" s="5" t="s">
        <v>821</v>
      </c>
      <c r="C1134" s="5" t="s">
        <v>198</v>
      </c>
      <c r="D1134" s="5" t="s">
        <v>892</v>
      </c>
      <c r="E1134" s="5" t="s">
        <v>18</v>
      </c>
      <c r="F1134" s="6">
        <v>1091303.1100000001</v>
      </c>
      <c r="G1134" s="6">
        <v>0</v>
      </c>
      <c r="H1134" s="9">
        <f t="shared" si="35"/>
        <v>0</v>
      </c>
      <c r="I1134" s="10">
        <f t="shared" si="34"/>
        <v>1091303.1100000001</v>
      </c>
    </row>
    <row r="1135" spans="1:9" ht="47.25" outlineLevel="6" x14ac:dyDescent="0.25">
      <c r="A1135" s="4" t="s">
        <v>893</v>
      </c>
      <c r="B1135" s="5" t="s">
        <v>821</v>
      </c>
      <c r="C1135" s="5" t="s">
        <v>198</v>
      </c>
      <c r="D1135" s="5" t="s">
        <v>894</v>
      </c>
      <c r="E1135" s="5"/>
      <c r="F1135" s="6">
        <v>1018762.93</v>
      </c>
      <c r="G1135" s="6">
        <v>0</v>
      </c>
      <c r="H1135" s="9">
        <f t="shared" si="35"/>
        <v>0</v>
      </c>
      <c r="I1135" s="10">
        <f t="shared" si="34"/>
        <v>1018762.93</v>
      </c>
    </row>
    <row r="1136" spans="1:9" ht="31.5" outlineLevel="7" x14ac:dyDescent="0.25">
      <c r="A1136" s="4" t="s">
        <v>17</v>
      </c>
      <c r="B1136" s="5" t="s">
        <v>821</v>
      </c>
      <c r="C1136" s="5" t="s">
        <v>198</v>
      </c>
      <c r="D1136" s="5" t="s">
        <v>894</v>
      </c>
      <c r="E1136" s="5" t="s">
        <v>18</v>
      </c>
      <c r="F1136" s="6">
        <v>1018762.93</v>
      </c>
      <c r="G1136" s="6">
        <v>0</v>
      </c>
      <c r="H1136" s="9">
        <f t="shared" si="35"/>
        <v>0</v>
      </c>
      <c r="I1136" s="10">
        <f t="shared" si="34"/>
        <v>1018762.93</v>
      </c>
    </row>
    <row r="1137" spans="1:9" ht="63" outlineLevel="6" x14ac:dyDescent="0.25">
      <c r="A1137" s="4" t="s">
        <v>895</v>
      </c>
      <c r="B1137" s="5" t="s">
        <v>821</v>
      </c>
      <c r="C1137" s="5" t="s">
        <v>198</v>
      </c>
      <c r="D1137" s="5" t="s">
        <v>896</v>
      </c>
      <c r="E1137" s="5"/>
      <c r="F1137" s="6">
        <v>2805360</v>
      </c>
      <c r="G1137" s="6">
        <v>0</v>
      </c>
      <c r="H1137" s="9">
        <f t="shared" si="35"/>
        <v>0</v>
      </c>
      <c r="I1137" s="10">
        <f t="shared" si="34"/>
        <v>2805360</v>
      </c>
    </row>
    <row r="1138" spans="1:9" ht="31.5" outlineLevel="7" x14ac:dyDescent="0.25">
      <c r="A1138" s="4" t="s">
        <v>17</v>
      </c>
      <c r="B1138" s="5" t="s">
        <v>821</v>
      </c>
      <c r="C1138" s="5" t="s">
        <v>198</v>
      </c>
      <c r="D1138" s="5" t="s">
        <v>896</v>
      </c>
      <c r="E1138" s="5" t="s">
        <v>18</v>
      </c>
      <c r="F1138" s="6">
        <v>2805360</v>
      </c>
      <c r="G1138" s="6">
        <v>0</v>
      </c>
      <c r="H1138" s="9">
        <f t="shared" si="35"/>
        <v>0</v>
      </c>
      <c r="I1138" s="10">
        <f t="shared" si="34"/>
        <v>2805360</v>
      </c>
    </row>
    <row r="1139" spans="1:9" ht="47.25" outlineLevel="6" x14ac:dyDescent="0.25">
      <c r="A1139" s="4" t="s">
        <v>897</v>
      </c>
      <c r="B1139" s="5" t="s">
        <v>821</v>
      </c>
      <c r="C1139" s="5" t="s">
        <v>198</v>
      </c>
      <c r="D1139" s="5" t="s">
        <v>898</v>
      </c>
      <c r="E1139" s="5"/>
      <c r="F1139" s="6">
        <v>1521676.86</v>
      </c>
      <c r="G1139" s="6">
        <v>0</v>
      </c>
      <c r="H1139" s="9">
        <f t="shared" si="35"/>
        <v>0</v>
      </c>
      <c r="I1139" s="10">
        <f t="shared" si="34"/>
        <v>1521676.86</v>
      </c>
    </row>
    <row r="1140" spans="1:9" ht="31.5" outlineLevel="7" x14ac:dyDescent="0.25">
      <c r="A1140" s="4" t="s">
        <v>17</v>
      </c>
      <c r="B1140" s="5" t="s">
        <v>821</v>
      </c>
      <c r="C1140" s="5" t="s">
        <v>198</v>
      </c>
      <c r="D1140" s="5" t="s">
        <v>898</v>
      </c>
      <c r="E1140" s="5" t="s">
        <v>18</v>
      </c>
      <c r="F1140" s="6">
        <v>1521676.86</v>
      </c>
      <c r="G1140" s="6">
        <v>0</v>
      </c>
      <c r="H1140" s="9">
        <f t="shared" si="35"/>
        <v>0</v>
      </c>
      <c r="I1140" s="10">
        <f t="shared" si="34"/>
        <v>1521676.86</v>
      </c>
    </row>
    <row r="1141" spans="1:9" ht="31.5" outlineLevel="6" x14ac:dyDescent="0.25">
      <c r="A1141" s="4" t="s">
        <v>899</v>
      </c>
      <c r="B1141" s="5" t="s">
        <v>821</v>
      </c>
      <c r="C1141" s="5" t="s">
        <v>198</v>
      </c>
      <c r="D1141" s="5" t="s">
        <v>900</v>
      </c>
      <c r="E1141" s="5"/>
      <c r="F1141" s="6">
        <v>6525700</v>
      </c>
      <c r="G1141" s="6">
        <v>0</v>
      </c>
      <c r="H1141" s="9">
        <f t="shared" si="35"/>
        <v>0</v>
      </c>
      <c r="I1141" s="10">
        <f t="shared" si="34"/>
        <v>6525700</v>
      </c>
    </row>
    <row r="1142" spans="1:9" ht="31.5" outlineLevel="7" x14ac:dyDescent="0.25">
      <c r="A1142" s="4" t="s">
        <v>17</v>
      </c>
      <c r="B1142" s="5" t="s">
        <v>821</v>
      </c>
      <c r="C1142" s="5" t="s">
        <v>198</v>
      </c>
      <c r="D1142" s="5" t="s">
        <v>900</v>
      </c>
      <c r="E1142" s="5" t="s">
        <v>18</v>
      </c>
      <c r="F1142" s="6">
        <v>6525700</v>
      </c>
      <c r="G1142" s="6">
        <v>0</v>
      </c>
      <c r="H1142" s="9">
        <f t="shared" si="35"/>
        <v>0</v>
      </c>
      <c r="I1142" s="10">
        <f t="shared" si="34"/>
        <v>6525700</v>
      </c>
    </row>
    <row r="1143" spans="1:9" ht="47.25" outlineLevel="6" x14ac:dyDescent="0.25">
      <c r="A1143" s="4" t="s">
        <v>901</v>
      </c>
      <c r="B1143" s="5" t="s">
        <v>821</v>
      </c>
      <c r="C1143" s="5" t="s">
        <v>198</v>
      </c>
      <c r="D1143" s="5" t="s">
        <v>902</v>
      </c>
      <c r="E1143" s="5"/>
      <c r="F1143" s="6">
        <v>3291609.24</v>
      </c>
      <c r="G1143" s="6">
        <v>0</v>
      </c>
      <c r="H1143" s="9">
        <f t="shared" si="35"/>
        <v>0</v>
      </c>
      <c r="I1143" s="10">
        <f t="shared" si="34"/>
        <v>3291609.24</v>
      </c>
    </row>
    <row r="1144" spans="1:9" ht="31.5" outlineLevel="7" x14ac:dyDescent="0.25">
      <c r="A1144" s="4" t="s">
        <v>17</v>
      </c>
      <c r="B1144" s="5" t="s">
        <v>821</v>
      </c>
      <c r="C1144" s="5" t="s">
        <v>198</v>
      </c>
      <c r="D1144" s="5" t="s">
        <v>902</v>
      </c>
      <c r="E1144" s="5" t="s">
        <v>18</v>
      </c>
      <c r="F1144" s="6">
        <v>3291609.24</v>
      </c>
      <c r="G1144" s="6">
        <v>0</v>
      </c>
      <c r="H1144" s="9">
        <f t="shared" si="35"/>
        <v>0</v>
      </c>
      <c r="I1144" s="10">
        <f t="shared" si="34"/>
        <v>3291609.24</v>
      </c>
    </row>
    <row r="1145" spans="1:9" ht="31.5" outlineLevel="6" x14ac:dyDescent="0.25">
      <c r="A1145" s="4" t="s">
        <v>903</v>
      </c>
      <c r="B1145" s="5" t="s">
        <v>821</v>
      </c>
      <c r="C1145" s="5" t="s">
        <v>198</v>
      </c>
      <c r="D1145" s="5" t="s">
        <v>904</v>
      </c>
      <c r="E1145" s="5"/>
      <c r="F1145" s="6">
        <v>627667.28</v>
      </c>
      <c r="G1145" s="6">
        <v>0</v>
      </c>
      <c r="H1145" s="9">
        <f t="shared" si="35"/>
        <v>0</v>
      </c>
      <c r="I1145" s="10">
        <f t="shared" si="34"/>
        <v>627667.28</v>
      </c>
    </row>
    <row r="1146" spans="1:9" ht="31.5" outlineLevel="7" x14ac:dyDescent="0.25">
      <c r="A1146" s="4" t="s">
        <v>17</v>
      </c>
      <c r="B1146" s="5" t="s">
        <v>821</v>
      </c>
      <c r="C1146" s="5" t="s">
        <v>198</v>
      </c>
      <c r="D1146" s="5" t="s">
        <v>904</v>
      </c>
      <c r="E1146" s="5" t="s">
        <v>18</v>
      </c>
      <c r="F1146" s="6">
        <v>627667.28</v>
      </c>
      <c r="G1146" s="6">
        <v>0</v>
      </c>
      <c r="H1146" s="9">
        <f t="shared" si="35"/>
        <v>0</v>
      </c>
      <c r="I1146" s="10">
        <f t="shared" si="34"/>
        <v>627667.28</v>
      </c>
    </row>
    <row r="1147" spans="1:9" ht="15.75" outlineLevel="2" x14ac:dyDescent="0.25">
      <c r="A1147" s="4" t="s">
        <v>375</v>
      </c>
      <c r="B1147" s="5" t="s">
        <v>821</v>
      </c>
      <c r="C1147" s="5" t="s">
        <v>376</v>
      </c>
      <c r="D1147" s="5"/>
      <c r="E1147" s="5"/>
      <c r="F1147" s="6">
        <v>5005005.01</v>
      </c>
      <c r="G1147" s="6">
        <v>0</v>
      </c>
      <c r="H1147" s="9">
        <f t="shared" si="35"/>
        <v>0</v>
      </c>
      <c r="I1147" s="10">
        <f t="shared" si="34"/>
        <v>5005005.01</v>
      </c>
    </row>
    <row r="1148" spans="1:9" ht="31.5" outlineLevel="3" x14ac:dyDescent="0.25">
      <c r="A1148" s="4" t="s">
        <v>402</v>
      </c>
      <c r="B1148" s="5" t="s">
        <v>821</v>
      </c>
      <c r="C1148" s="5" t="s">
        <v>376</v>
      </c>
      <c r="D1148" s="5" t="s">
        <v>403</v>
      </c>
      <c r="E1148" s="5"/>
      <c r="F1148" s="6">
        <v>5005005.01</v>
      </c>
      <c r="G1148" s="6">
        <v>0</v>
      </c>
      <c r="H1148" s="9">
        <f t="shared" si="35"/>
        <v>0</v>
      </c>
      <c r="I1148" s="10">
        <f t="shared" si="34"/>
        <v>5005005.01</v>
      </c>
    </row>
    <row r="1149" spans="1:9" ht="15.75" outlineLevel="4" x14ac:dyDescent="0.25">
      <c r="A1149" s="4" t="s">
        <v>37</v>
      </c>
      <c r="B1149" s="5" t="s">
        <v>821</v>
      </c>
      <c r="C1149" s="5" t="s">
        <v>376</v>
      </c>
      <c r="D1149" s="5" t="s">
        <v>404</v>
      </c>
      <c r="E1149" s="5"/>
      <c r="F1149" s="6">
        <v>5005005.01</v>
      </c>
      <c r="G1149" s="6">
        <v>0</v>
      </c>
      <c r="H1149" s="9">
        <f t="shared" si="35"/>
        <v>0</v>
      </c>
      <c r="I1149" s="10">
        <f t="shared" si="34"/>
        <v>5005005.01</v>
      </c>
    </row>
    <row r="1150" spans="1:9" ht="31.5" outlineLevel="5" x14ac:dyDescent="0.25">
      <c r="A1150" s="4" t="s">
        <v>861</v>
      </c>
      <c r="B1150" s="5" t="s">
        <v>821</v>
      </c>
      <c r="C1150" s="5" t="s">
        <v>376</v>
      </c>
      <c r="D1150" s="5" t="s">
        <v>862</v>
      </c>
      <c r="E1150" s="5"/>
      <c r="F1150" s="6">
        <v>5005005.01</v>
      </c>
      <c r="G1150" s="6">
        <v>0</v>
      </c>
      <c r="H1150" s="9">
        <f t="shared" si="35"/>
        <v>0</v>
      </c>
      <c r="I1150" s="10">
        <f t="shared" si="34"/>
        <v>5005005.01</v>
      </c>
    </row>
    <row r="1151" spans="1:9" ht="31.5" outlineLevel="6" x14ac:dyDescent="0.25">
      <c r="A1151" s="4" t="s">
        <v>905</v>
      </c>
      <c r="B1151" s="5" t="s">
        <v>821</v>
      </c>
      <c r="C1151" s="5" t="s">
        <v>376</v>
      </c>
      <c r="D1151" s="5" t="s">
        <v>906</v>
      </c>
      <c r="E1151" s="5"/>
      <c r="F1151" s="6">
        <v>0</v>
      </c>
      <c r="G1151" s="6">
        <v>0</v>
      </c>
      <c r="H1151" s="9"/>
      <c r="I1151" s="10">
        <f t="shared" si="34"/>
        <v>0</v>
      </c>
    </row>
    <row r="1152" spans="1:9" ht="31.5" outlineLevel="7" x14ac:dyDescent="0.25">
      <c r="A1152" s="4" t="s">
        <v>269</v>
      </c>
      <c r="B1152" s="5" t="s">
        <v>821</v>
      </c>
      <c r="C1152" s="5" t="s">
        <v>376</v>
      </c>
      <c r="D1152" s="5" t="s">
        <v>906</v>
      </c>
      <c r="E1152" s="5" t="s">
        <v>270</v>
      </c>
      <c r="F1152" s="6">
        <v>0</v>
      </c>
      <c r="G1152" s="6">
        <v>0</v>
      </c>
      <c r="H1152" s="9"/>
      <c r="I1152" s="10">
        <f t="shared" si="34"/>
        <v>0</v>
      </c>
    </row>
    <row r="1153" spans="1:9" ht="31.5" outlineLevel="6" x14ac:dyDescent="0.25">
      <c r="A1153" s="4" t="s">
        <v>905</v>
      </c>
      <c r="B1153" s="5" t="s">
        <v>821</v>
      </c>
      <c r="C1153" s="5" t="s">
        <v>376</v>
      </c>
      <c r="D1153" s="5" t="s">
        <v>907</v>
      </c>
      <c r="E1153" s="5"/>
      <c r="F1153" s="6">
        <v>5005005.01</v>
      </c>
      <c r="G1153" s="6">
        <v>0</v>
      </c>
      <c r="H1153" s="9">
        <f t="shared" si="35"/>
        <v>0</v>
      </c>
      <c r="I1153" s="10">
        <f t="shared" si="34"/>
        <v>5005005.01</v>
      </c>
    </row>
    <row r="1154" spans="1:9" ht="31.5" outlineLevel="7" x14ac:dyDescent="0.25">
      <c r="A1154" s="4" t="s">
        <v>269</v>
      </c>
      <c r="B1154" s="5" t="s">
        <v>821</v>
      </c>
      <c r="C1154" s="5" t="s">
        <v>376</v>
      </c>
      <c r="D1154" s="5" t="s">
        <v>907</v>
      </c>
      <c r="E1154" s="5" t="s">
        <v>270</v>
      </c>
      <c r="F1154" s="6">
        <v>5005005.01</v>
      </c>
      <c r="G1154" s="6">
        <v>0</v>
      </c>
      <c r="H1154" s="9">
        <f t="shared" si="35"/>
        <v>0</v>
      </c>
      <c r="I1154" s="10">
        <f t="shared" si="34"/>
        <v>5005005.01</v>
      </c>
    </row>
    <row r="1155" spans="1:9" ht="15.75" outlineLevel="1" x14ac:dyDescent="0.25">
      <c r="A1155" s="4" t="s">
        <v>385</v>
      </c>
      <c r="B1155" s="5" t="s">
        <v>821</v>
      </c>
      <c r="C1155" s="5" t="s">
        <v>386</v>
      </c>
      <c r="D1155" s="5"/>
      <c r="E1155" s="5"/>
      <c r="F1155" s="6">
        <v>12329171.470000001</v>
      </c>
      <c r="G1155" s="6">
        <v>0</v>
      </c>
      <c r="H1155" s="9">
        <f t="shared" si="35"/>
        <v>0</v>
      </c>
      <c r="I1155" s="10">
        <f t="shared" si="34"/>
        <v>12329171.470000001</v>
      </c>
    </row>
    <row r="1156" spans="1:9" ht="15.75" outlineLevel="2" x14ac:dyDescent="0.25">
      <c r="A1156" s="4" t="s">
        <v>908</v>
      </c>
      <c r="B1156" s="5" t="s">
        <v>821</v>
      </c>
      <c r="C1156" s="5" t="s">
        <v>909</v>
      </c>
      <c r="D1156" s="5"/>
      <c r="E1156" s="5"/>
      <c r="F1156" s="6">
        <v>7193007.6600000001</v>
      </c>
      <c r="G1156" s="6">
        <v>0</v>
      </c>
      <c r="H1156" s="9">
        <f t="shared" si="35"/>
        <v>0</v>
      </c>
      <c r="I1156" s="10">
        <f t="shared" si="34"/>
        <v>7193007.6600000001</v>
      </c>
    </row>
    <row r="1157" spans="1:9" ht="31.5" outlineLevel="3" x14ac:dyDescent="0.25">
      <c r="A1157" s="4" t="s">
        <v>143</v>
      </c>
      <c r="B1157" s="5" t="s">
        <v>821</v>
      </c>
      <c r="C1157" s="5" t="s">
        <v>909</v>
      </c>
      <c r="D1157" s="5" t="s">
        <v>144</v>
      </c>
      <c r="E1157" s="5"/>
      <c r="F1157" s="6">
        <v>7193007.6600000001</v>
      </c>
      <c r="G1157" s="6">
        <v>0</v>
      </c>
      <c r="H1157" s="9">
        <f t="shared" si="35"/>
        <v>0</v>
      </c>
      <c r="I1157" s="10">
        <f t="shared" si="34"/>
        <v>7193007.6600000001</v>
      </c>
    </row>
    <row r="1158" spans="1:9" ht="15.75" outlineLevel="4" x14ac:dyDescent="0.25">
      <c r="A1158" s="4" t="s">
        <v>37</v>
      </c>
      <c r="B1158" s="5" t="s">
        <v>821</v>
      </c>
      <c r="C1158" s="5" t="s">
        <v>909</v>
      </c>
      <c r="D1158" s="5" t="s">
        <v>145</v>
      </c>
      <c r="E1158" s="5"/>
      <c r="F1158" s="6">
        <v>7193007.6600000001</v>
      </c>
      <c r="G1158" s="6">
        <v>0</v>
      </c>
      <c r="H1158" s="9">
        <f t="shared" ref="H1158:H1201" si="36">G1158/F1158*100</f>
        <v>0</v>
      </c>
      <c r="I1158" s="10">
        <f t="shared" ref="I1158:I1201" si="37">F1158-G1158</f>
        <v>7193007.6600000001</v>
      </c>
    </row>
    <row r="1159" spans="1:9" ht="15.75" outlineLevel="5" x14ac:dyDescent="0.25">
      <c r="A1159" s="4" t="s">
        <v>146</v>
      </c>
      <c r="B1159" s="5" t="s">
        <v>821</v>
      </c>
      <c r="C1159" s="5" t="s">
        <v>909</v>
      </c>
      <c r="D1159" s="5" t="s">
        <v>147</v>
      </c>
      <c r="E1159" s="5"/>
      <c r="F1159" s="6">
        <v>7193007.6600000001</v>
      </c>
      <c r="G1159" s="6">
        <v>0</v>
      </c>
      <c r="H1159" s="9">
        <f t="shared" si="36"/>
        <v>0</v>
      </c>
      <c r="I1159" s="10">
        <f t="shared" si="37"/>
        <v>7193007.6600000001</v>
      </c>
    </row>
    <row r="1160" spans="1:9" ht="31.5" outlineLevel="6" x14ac:dyDescent="0.25">
      <c r="A1160" s="4" t="s">
        <v>910</v>
      </c>
      <c r="B1160" s="5" t="s">
        <v>821</v>
      </c>
      <c r="C1160" s="5" t="s">
        <v>909</v>
      </c>
      <c r="D1160" s="5" t="s">
        <v>911</v>
      </c>
      <c r="E1160" s="5"/>
      <c r="F1160" s="6">
        <v>0</v>
      </c>
      <c r="G1160" s="6">
        <v>0</v>
      </c>
      <c r="H1160" s="9"/>
      <c r="I1160" s="10">
        <f t="shared" si="37"/>
        <v>0</v>
      </c>
    </row>
    <row r="1161" spans="1:9" ht="31.5" outlineLevel="7" x14ac:dyDescent="0.25">
      <c r="A1161" s="4" t="s">
        <v>17</v>
      </c>
      <c r="B1161" s="5" t="s">
        <v>821</v>
      </c>
      <c r="C1161" s="5" t="s">
        <v>909</v>
      </c>
      <c r="D1161" s="5" t="s">
        <v>911</v>
      </c>
      <c r="E1161" s="5" t="s">
        <v>18</v>
      </c>
      <c r="F1161" s="6">
        <v>0</v>
      </c>
      <c r="G1161" s="6">
        <v>0</v>
      </c>
      <c r="H1161" s="9"/>
      <c r="I1161" s="10">
        <f t="shared" si="37"/>
        <v>0</v>
      </c>
    </row>
    <row r="1162" spans="1:9" ht="31.5" outlineLevel="6" x14ac:dyDescent="0.25">
      <c r="A1162" s="4" t="s">
        <v>912</v>
      </c>
      <c r="B1162" s="5" t="s">
        <v>821</v>
      </c>
      <c r="C1162" s="5" t="s">
        <v>909</v>
      </c>
      <c r="D1162" s="5" t="s">
        <v>913</v>
      </c>
      <c r="E1162" s="5"/>
      <c r="F1162" s="6">
        <v>48576.82</v>
      </c>
      <c r="G1162" s="6">
        <v>0</v>
      </c>
      <c r="H1162" s="9">
        <f t="shared" si="36"/>
        <v>0</v>
      </c>
      <c r="I1162" s="10">
        <f t="shared" si="37"/>
        <v>48576.82</v>
      </c>
    </row>
    <row r="1163" spans="1:9" ht="31.5" outlineLevel="7" x14ac:dyDescent="0.25">
      <c r="A1163" s="4" t="s">
        <v>17</v>
      </c>
      <c r="B1163" s="5" t="s">
        <v>821</v>
      </c>
      <c r="C1163" s="5" t="s">
        <v>909</v>
      </c>
      <c r="D1163" s="5" t="s">
        <v>913</v>
      </c>
      <c r="E1163" s="5" t="s">
        <v>18</v>
      </c>
      <c r="F1163" s="6">
        <v>48576.82</v>
      </c>
      <c r="G1163" s="6">
        <v>0</v>
      </c>
      <c r="H1163" s="9">
        <f t="shared" si="36"/>
        <v>0</v>
      </c>
      <c r="I1163" s="10">
        <f t="shared" si="37"/>
        <v>48576.82</v>
      </c>
    </row>
    <row r="1164" spans="1:9" ht="31.5" outlineLevel="6" x14ac:dyDescent="0.25">
      <c r="A1164" s="4" t="s">
        <v>910</v>
      </c>
      <c r="B1164" s="5" t="s">
        <v>821</v>
      </c>
      <c r="C1164" s="5" t="s">
        <v>909</v>
      </c>
      <c r="D1164" s="5" t="s">
        <v>914</v>
      </c>
      <c r="E1164" s="5"/>
      <c r="F1164" s="6">
        <v>7144430.8399999999</v>
      </c>
      <c r="G1164" s="6">
        <v>0</v>
      </c>
      <c r="H1164" s="9">
        <f t="shared" si="36"/>
        <v>0</v>
      </c>
      <c r="I1164" s="10">
        <f t="shared" si="37"/>
        <v>7144430.8399999999</v>
      </c>
    </row>
    <row r="1165" spans="1:9" ht="31.5" outlineLevel="7" x14ac:dyDescent="0.25">
      <c r="A1165" s="4" t="s">
        <v>17</v>
      </c>
      <c r="B1165" s="5" t="s">
        <v>821</v>
      </c>
      <c r="C1165" s="5" t="s">
        <v>909</v>
      </c>
      <c r="D1165" s="5" t="s">
        <v>914</v>
      </c>
      <c r="E1165" s="5" t="s">
        <v>18</v>
      </c>
      <c r="F1165" s="6">
        <v>7144430.8399999999</v>
      </c>
      <c r="G1165" s="6">
        <v>0</v>
      </c>
      <c r="H1165" s="9">
        <f t="shared" si="36"/>
        <v>0</v>
      </c>
      <c r="I1165" s="10">
        <f t="shared" si="37"/>
        <v>7144430.8399999999</v>
      </c>
    </row>
    <row r="1166" spans="1:9" ht="15.75" outlineLevel="2" x14ac:dyDescent="0.25">
      <c r="A1166" s="4" t="s">
        <v>387</v>
      </c>
      <c r="B1166" s="5" t="s">
        <v>821</v>
      </c>
      <c r="C1166" s="5" t="s">
        <v>388</v>
      </c>
      <c r="D1166" s="5"/>
      <c r="E1166" s="5"/>
      <c r="F1166" s="6">
        <v>5136163.8099999996</v>
      </c>
      <c r="G1166" s="6">
        <v>0</v>
      </c>
      <c r="H1166" s="9">
        <f t="shared" si="36"/>
        <v>0</v>
      </c>
      <c r="I1166" s="10">
        <f t="shared" si="37"/>
        <v>5136163.8099999996</v>
      </c>
    </row>
    <row r="1167" spans="1:9" ht="31.5" outlineLevel="3" x14ac:dyDescent="0.25">
      <c r="A1167" s="4" t="s">
        <v>389</v>
      </c>
      <c r="B1167" s="5" t="s">
        <v>821</v>
      </c>
      <c r="C1167" s="5" t="s">
        <v>388</v>
      </c>
      <c r="D1167" s="5" t="s">
        <v>390</v>
      </c>
      <c r="E1167" s="5"/>
      <c r="F1167" s="6">
        <v>5136163.8099999996</v>
      </c>
      <c r="G1167" s="6">
        <v>0</v>
      </c>
      <c r="H1167" s="9">
        <f t="shared" si="36"/>
        <v>0</v>
      </c>
      <c r="I1167" s="10">
        <f t="shared" si="37"/>
        <v>5136163.8099999996</v>
      </c>
    </row>
    <row r="1168" spans="1:9" ht="15.75" outlineLevel="4" x14ac:dyDescent="0.25">
      <c r="A1168" s="4" t="s">
        <v>37</v>
      </c>
      <c r="B1168" s="5" t="s">
        <v>821</v>
      </c>
      <c r="C1168" s="5" t="s">
        <v>388</v>
      </c>
      <c r="D1168" s="5" t="s">
        <v>397</v>
      </c>
      <c r="E1168" s="5"/>
      <c r="F1168" s="6">
        <v>5136163.8099999996</v>
      </c>
      <c r="G1168" s="6">
        <v>0</v>
      </c>
      <c r="H1168" s="9">
        <f t="shared" si="36"/>
        <v>0</v>
      </c>
      <c r="I1168" s="10">
        <f t="shared" si="37"/>
        <v>5136163.8099999996</v>
      </c>
    </row>
    <row r="1169" spans="1:9" ht="31.5" outlineLevel="5" x14ac:dyDescent="0.25">
      <c r="A1169" s="4" t="s">
        <v>398</v>
      </c>
      <c r="B1169" s="5" t="s">
        <v>821</v>
      </c>
      <c r="C1169" s="5" t="s">
        <v>388</v>
      </c>
      <c r="D1169" s="5" t="s">
        <v>399</v>
      </c>
      <c r="E1169" s="5"/>
      <c r="F1169" s="6">
        <v>5136163.8099999996</v>
      </c>
      <c r="G1169" s="6">
        <v>0</v>
      </c>
      <c r="H1169" s="9">
        <f t="shared" si="36"/>
        <v>0</v>
      </c>
      <c r="I1169" s="10">
        <f t="shared" si="37"/>
        <v>5136163.8099999996</v>
      </c>
    </row>
    <row r="1170" spans="1:9" ht="63" outlineLevel="6" x14ac:dyDescent="0.25">
      <c r="A1170" s="4" t="s">
        <v>915</v>
      </c>
      <c r="B1170" s="5" t="s">
        <v>821</v>
      </c>
      <c r="C1170" s="5" t="s">
        <v>388</v>
      </c>
      <c r="D1170" s="5" t="s">
        <v>916</v>
      </c>
      <c r="E1170" s="5"/>
      <c r="F1170" s="6">
        <v>397896.31</v>
      </c>
      <c r="G1170" s="6">
        <v>0</v>
      </c>
      <c r="H1170" s="9">
        <f t="shared" si="36"/>
        <v>0</v>
      </c>
      <c r="I1170" s="10">
        <f t="shared" si="37"/>
        <v>397896.31</v>
      </c>
    </row>
    <row r="1171" spans="1:9" ht="31.5" outlineLevel="7" x14ac:dyDescent="0.25">
      <c r="A1171" s="4" t="s">
        <v>17</v>
      </c>
      <c r="B1171" s="5" t="s">
        <v>821</v>
      </c>
      <c r="C1171" s="5" t="s">
        <v>388</v>
      </c>
      <c r="D1171" s="5" t="s">
        <v>916</v>
      </c>
      <c r="E1171" s="5" t="s">
        <v>18</v>
      </c>
      <c r="F1171" s="6">
        <v>397896.31</v>
      </c>
      <c r="G1171" s="6">
        <v>0</v>
      </c>
      <c r="H1171" s="9">
        <f t="shared" si="36"/>
        <v>0</v>
      </c>
      <c r="I1171" s="10">
        <f t="shared" si="37"/>
        <v>397896.31</v>
      </c>
    </row>
    <row r="1172" spans="1:9" ht="47.25" outlineLevel="6" x14ac:dyDescent="0.25">
      <c r="A1172" s="4" t="s">
        <v>917</v>
      </c>
      <c r="B1172" s="5" t="s">
        <v>821</v>
      </c>
      <c r="C1172" s="5" t="s">
        <v>388</v>
      </c>
      <c r="D1172" s="5" t="s">
        <v>918</v>
      </c>
      <c r="E1172" s="5"/>
      <c r="F1172" s="6">
        <v>4738267.5</v>
      </c>
      <c r="G1172" s="6">
        <v>0</v>
      </c>
      <c r="H1172" s="9">
        <f t="shared" si="36"/>
        <v>0</v>
      </c>
      <c r="I1172" s="10">
        <f t="shared" si="37"/>
        <v>4738267.5</v>
      </c>
    </row>
    <row r="1173" spans="1:9" ht="31.5" outlineLevel="7" x14ac:dyDescent="0.25">
      <c r="A1173" s="4" t="s">
        <v>17</v>
      </c>
      <c r="B1173" s="5" t="s">
        <v>821</v>
      </c>
      <c r="C1173" s="5" t="s">
        <v>388</v>
      </c>
      <c r="D1173" s="5" t="s">
        <v>918</v>
      </c>
      <c r="E1173" s="5" t="s">
        <v>18</v>
      </c>
      <c r="F1173" s="6">
        <v>4738267.5</v>
      </c>
      <c r="G1173" s="6">
        <v>0</v>
      </c>
      <c r="H1173" s="9">
        <f t="shared" si="36"/>
        <v>0</v>
      </c>
      <c r="I1173" s="10">
        <f t="shared" si="37"/>
        <v>4738267.5</v>
      </c>
    </row>
    <row r="1174" spans="1:9" ht="15.75" outlineLevel="1" x14ac:dyDescent="0.25">
      <c r="A1174" s="4" t="s">
        <v>201</v>
      </c>
      <c r="B1174" s="5" t="s">
        <v>821</v>
      </c>
      <c r="C1174" s="5" t="s">
        <v>202</v>
      </c>
      <c r="D1174" s="5"/>
      <c r="E1174" s="5"/>
      <c r="F1174" s="6">
        <v>56463006.859999999</v>
      </c>
      <c r="G1174" s="6">
        <v>1416950</v>
      </c>
      <c r="H1174" s="9">
        <f t="shared" si="36"/>
        <v>2.5095192034553291</v>
      </c>
      <c r="I1174" s="10">
        <f t="shared" si="37"/>
        <v>55046056.859999999</v>
      </c>
    </row>
    <row r="1175" spans="1:9" ht="15.75" outlineLevel="2" x14ac:dyDescent="0.25">
      <c r="A1175" s="4" t="s">
        <v>203</v>
      </c>
      <c r="B1175" s="5" t="s">
        <v>821</v>
      </c>
      <c r="C1175" s="5" t="s">
        <v>204</v>
      </c>
      <c r="D1175" s="5"/>
      <c r="E1175" s="5"/>
      <c r="F1175" s="6">
        <v>56463006.859999999</v>
      </c>
      <c r="G1175" s="6">
        <v>1416950</v>
      </c>
      <c r="H1175" s="9">
        <f t="shared" si="36"/>
        <v>2.5095192034553291</v>
      </c>
      <c r="I1175" s="10">
        <f t="shared" si="37"/>
        <v>55046056.859999999</v>
      </c>
    </row>
    <row r="1176" spans="1:9" ht="47.25" outlineLevel="3" x14ac:dyDescent="0.25">
      <c r="A1176" s="4" t="s">
        <v>919</v>
      </c>
      <c r="B1176" s="5" t="s">
        <v>821</v>
      </c>
      <c r="C1176" s="5" t="s">
        <v>204</v>
      </c>
      <c r="D1176" s="5" t="s">
        <v>920</v>
      </c>
      <c r="E1176" s="5"/>
      <c r="F1176" s="6">
        <v>50966499.549999997</v>
      </c>
      <c r="G1176" s="6">
        <v>1416950</v>
      </c>
      <c r="H1176" s="9">
        <f t="shared" si="36"/>
        <v>2.7801595410921252</v>
      </c>
      <c r="I1176" s="10">
        <f t="shared" si="37"/>
        <v>49549549.549999997</v>
      </c>
    </row>
    <row r="1177" spans="1:9" ht="15.75" outlineLevel="4" x14ac:dyDescent="0.25">
      <c r="A1177" s="4" t="s">
        <v>37</v>
      </c>
      <c r="B1177" s="5" t="s">
        <v>821</v>
      </c>
      <c r="C1177" s="5" t="s">
        <v>204</v>
      </c>
      <c r="D1177" s="5" t="s">
        <v>921</v>
      </c>
      <c r="E1177" s="5"/>
      <c r="F1177" s="6">
        <v>50966499.549999997</v>
      </c>
      <c r="G1177" s="6">
        <v>1416950</v>
      </c>
      <c r="H1177" s="9">
        <f t="shared" si="36"/>
        <v>2.7801595410921252</v>
      </c>
      <c r="I1177" s="10">
        <f t="shared" si="37"/>
        <v>49549549.549999997</v>
      </c>
    </row>
    <row r="1178" spans="1:9" ht="31.5" outlineLevel="5" x14ac:dyDescent="0.25">
      <c r="A1178" s="4" t="s">
        <v>922</v>
      </c>
      <c r="B1178" s="5" t="s">
        <v>821</v>
      </c>
      <c r="C1178" s="5" t="s">
        <v>204</v>
      </c>
      <c r="D1178" s="5" t="s">
        <v>923</v>
      </c>
      <c r="E1178" s="5"/>
      <c r="F1178" s="6">
        <v>50966499.549999997</v>
      </c>
      <c r="G1178" s="6">
        <v>1416950</v>
      </c>
      <c r="H1178" s="9">
        <f t="shared" si="36"/>
        <v>2.7801595410921252</v>
      </c>
      <c r="I1178" s="10">
        <f t="shared" si="37"/>
        <v>49549549.549999997</v>
      </c>
    </row>
    <row r="1179" spans="1:9" ht="31.5" outlineLevel="6" x14ac:dyDescent="0.25">
      <c r="A1179" s="4" t="s">
        <v>924</v>
      </c>
      <c r="B1179" s="5" t="s">
        <v>821</v>
      </c>
      <c r="C1179" s="5" t="s">
        <v>204</v>
      </c>
      <c r="D1179" s="5" t="s">
        <v>925</v>
      </c>
      <c r="E1179" s="5"/>
      <c r="F1179" s="6">
        <v>1416950</v>
      </c>
      <c r="G1179" s="6">
        <v>1416950</v>
      </c>
      <c r="H1179" s="9">
        <f t="shared" si="36"/>
        <v>100</v>
      </c>
      <c r="I1179" s="10">
        <f t="shared" si="37"/>
        <v>0</v>
      </c>
    </row>
    <row r="1180" spans="1:9" ht="31.5" outlineLevel="7" x14ac:dyDescent="0.25">
      <c r="A1180" s="4" t="s">
        <v>17</v>
      </c>
      <c r="B1180" s="5" t="s">
        <v>821</v>
      </c>
      <c r="C1180" s="5" t="s">
        <v>204</v>
      </c>
      <c r="D1180" s="5" t="s">
        <v>925</v>
      </c>
      <c r="E1180" s="5" t="s">
        <v>18</v>
      </c>
      <c r="F1180" s="6">
        <v>1416950</v>
      </c>
      <c r="G1180" s="6">
        <v>1416950</v>
      </c>
      <c r="H1180" s="9">
        <f t="shared" si="36"/>
        <v>100</v>
      </c>
      <c r="I1180" s="10">
        <f t="shared" si="37"/>
        <v>0</v>
      </c>
    </row>
    <row r="1181" spans="1:9" ht="47.25" outlineLevel="6" x14ac:dyDescent="0.25">
      <c r="A1181" s="4" t="s">
        <v>926</v>
      </c>
      <c r="B1181" s="5" t="s">
        <v>821</v>
      </c>
      <c r="C1181" s="5" t="s">
        <v>204</v>
      </c>
      <c r="D1181" s="5" t="s">
        <v>927</v>
      </c>
      <c r="E1181" s="5"/>
      <c r="F1181" s="6">
        <v>0</v>
      </c>
      <c r="G1181" s="6">
        <v>0</v>
      </c>
      <c r="H1181" s="9"/>
      <c r="I1181" s="10">
        <f t="shared" si="37"/>
        <v>0</v>
      </c>
    </row>
    <row r="1182" spans="1:9" ht="31.5" outlineLevel="7" x14ac:dyDescent="0.25">
      <c r="A1182" s="4" t="s">
        <v>269</v>
      </c>
      <c r="B1182" s="5" t="s">
        <v>821</v>
      </c>
      <c r="C1182" s="5" t="s">
        <v>204</v>
      </c>
      <c r="D1182" s="5" t="s">
        <v>927</v>
      </c>
      <c r="E1182" s="5" t="s">
        <v>270</v>
      </c>
      <c r="F1182" s="6">
        <v>0</v>
      </c>
      <c r="G1182" s="6">
        <v>0</v>
      </c>
      <c r="H1182" s="9"/>
      <c r="I1182" s="10">
        <f t="shared" si="37"/>
        <v>0</v>
      </c>
    </row>
    <row r="1183" spans="1:9" ht="47.25" outlineLevel="6" x14ac:dyDescent="0.25">
      <c r="A1183" s="4" t="s">
        <v>926</v>
      </c>
      <c r="B1183" s="5" t="s">
        <v>821</v>
      </c>
      <c r="C1183" s="5" t="s">
        <v>204</v>
      </c>
      <c r="D1183" s="5" t="s">
        <v>928</v>
      </c>
      <c r="E1183" s="5"/>
      <c r="F1183" s="6">
        <v>49549549.549999997</v>
      </c>
      <c r="G1183" s="6">
        <v>0</v>
      </c>
      <c r="H1183" s="9">
        <f t="shared" si="36"/>
        <v>0</v>
      </c>
      <c r="I1183" s="10">
        <f t="shared" si="37"/>
        <v>49549549.549999997</v>
      </c>
    </row>
    <row r="1184" spans="1:9" ht="31.5" outlineLevel="7" x14ac:dyDescent="0.25">
      <c r="A1184" s="4" t="s">
        <v>269</v>
      </c>
      <c r="B1184" s="5" t="s">
        <v>821</v>
      </c>
      <c r="C1184" s="5" t="s">
        <v>204</v>
      </c>
      <c r="D1184" s="5" t="s">
        <v>928</v>
      </c>
      <c r="E1184" s="5" t="s">
        <v>270</v>
      </c>
      <c r="F1184" s="6">
        <v>49549549.549999997</v>
      </c>
      <c r="G1184" s="6">
        <v>0</v>
      </c>
      <c r="H1184" s="9">
        <f t="shared" si="36"/>
        <v>0</v>
      </c>
      <c r="I1184" s="10">
        <f t="shared" si="37"/>
        <v>49549549.549999997</v>
      </c>
    </row>
    <row r="1185" spans="1:9" ht="31.5" outlineLevel="3" x14ac:dyDescent="0.25">
      <c r="A1185" s="4" t="s">
        <v>841</v>
      </c>
      <c r="B1185" s="5" t="s">
        <v>821</v>
      </c>
      <c r="C1185" s="5" t="s">
        <v>204</v>
      </c>
      <c r="D1185" s="5" t="s">
        <v>842</v>
      </c>
      <c r="E1185" s="5"/>
      <c r="F1185" s="6">
        <v>5496507.3099999996</v>
      </c>
      <c r="G1185" s="6">
        <v>0</v>
      </c>
      <c r="H1185" s="9">
        <f t="shared" si="36"/>
        <v>0</v>
      </c>
      <c r="I1185" s="10">
        <f t="shared" si="37"/>
        <v>5496507.3099999996</v>
      </c>
    </row>
    <row r="1186" spans="1:9" ht="15.75" outlineLevel="4" x14ac:dyDescent="0.25">
      <c r="A1186" s="4" t="s">
        <v>37</v>
      </c>
      <c r="B1186" s="5" t="s">
        <v>821</v>
      </c>
      <c r="C1186" s="5" t="s">
        <v>204</v>
      </c>
      <c r="D1186" s="5" t="s">
        <v>843</v>
      </c>
      <c r="E1186" s="5"/>
      <c r="F1186" s="6">
        <v>5496507.3099999996</v>
      </c>
      <c r="G1186" s="6">
        <v>0</v>
      </c>
      <c r="H1186" s="9">
        <f t="shared" si="36"/>
        <v>0</v>
      </c>
      <c r="I1186" s="10">
        <f t="shared" si="37"/>
        <v>5496507.3099999996</v>
      </c>
    </row>
    <row r="1187" spans="1:9" ht="31.5" outlineLevel="5" x14ac:dyDescent="0.25">
      <c r="A1187" s="4" t="s">
        <v>844</v>
      </c>
      <c r="B1187" s="5" t="s">
        <v>821</v>
      </c>
      <c r="C1187" s="5" t="s">
        <v>204</v>
      </c>
      <c r="D1187" s="5" t="s">
        <v>845</v>
      </c>
      <c r="E1187" s="5"/>
      <c r="F1187" s="6">
        <v>5496507.3099999996</v>
      </c>
      <c r="G1187" s="6">
        <v>0</v>
      </c>
      <c r="H1187" s="9">
        <f t="shared" si="36"/>
        <v>0</v>
      </c>
      <c r="I1187" s="10">
        <f t="shared" si="37"/>
        <v>5496507.3099999996</v>
      </c>
    </row>
    <row r="1188" spans="1:9" ht="15.75" outlineLevel="6" x14ac:dyDescent="0.25">
      <c r="A1188" s="4" t="s">
        <v>929</v>
      </c>
      <c r="B1188" s="5" t="s">
        <v>821</v>
      </c>
      <c r="C1188" s="5" t="s">
        <v>204</v>
      </c>
      <c r="D1188" s="5" t="s">
        <v>930</v>
      </c>
      <c r="E1188" s="5"/>
      <c r="F1188" s="6">
        <v>5496507.3099999996</v>
      </c>
      <c r="G1188" s="6">
        <v>0</v>
      </c>
      <c r="H1188" s="9">
        <f t="shared" si="36"/>
        <v>0</v>
      </c>
      <c r="I1188" s="10">
        <f t="shared" si="37"/>
        <v>5496507.3099999996</v>
      </c>
    </row>
    <row r="1189" spans="1:9" ht="31.5" outlineLevel="7" x14ac:dyDescent="0.25">
      <c r="A1189" s="4" t="s">
        <v>269</v>
      </c>
      <c r="B1189" s="5" t="s">
        <v>821</v>
      </c>
      <c r="C1189" s="5" t="s">
        <v>204</v>
      </c>
      <c r="D1189" s="5" t="s">
        <v>930</v>
      </c>
      <c r="E1189" s="5" t="s">
        <v>270</v>
      </c>
      <c r="F1189" s="6">
        <v>5496507.3099999996</v>
      </c>
      <c r="G1189" s="6">
        <v>0</v>
      </c>
      <c r="H1189" s="9">
        <f t="shared" si="36"/>
        <v>0</v>
      </c>
      <c r="I1189" s="10">
        <f t="shared" si="37"/>
        <v>5496507.3099999996</v>
      </c>
    </row>
    <row r="1190" spans="1:9" ht="15.75" outlineLevel="1" x14ac:dyDescent="0.25">
      <c r="A1190" s="4" t="s">
        <v>409</v>
      </c>
      <c r="B1190" s="5" t="s">
        <v>821</v>
      </c>
      <c r="C1190" s="5" t="s">
        <v>410</v>
      </c>
      <c r="D1190" s="5"/>
      <c r="E1190" s="5"/>
      <c r="F1190" s="6">
        <v>60459816.329999998</v>
      </c>
      <c r="G1190" s="6">
        <v>278120.90999999997</v>
      </c>
      <c r="H1190" s="9">
        <f t="shared" si="36"/>
        <v>0.46000951852378869</v>
      </c>
      <c r="I1190" s="10">
        <f t="shared" si="37"/>
        <v>60181695.420000002</v>
      </c>
    </row>
    <row r="1191" spans="1:9" ht="15.75" outlineLevel="2" x14ac:dyDescent="0.25">
      <c r="A1191" s="4" t="s">
        <v>411</v>
      </c>
      <c r="B1191" s="5" t="s">
        <v>821</v>
      </c>
      <c r="C1191" s="5" t="s">
        <v>412</v>
      </c>
      <c r="D1191" s="5"/>
      <c r="E1191" s="5"/>
      <c r="F1191" s="6">
        <v>60459816.329999998</v>
      </c>
      <c r="G1191" s="6">
        <v>278120.90999999997</v>
      </c>
      <c r="H1191" s="9">
        <f t="shared" si="36"/>
        <v>0.46000951852378869</v>
      </c>
      <c r="I1191" s="10">
        <f t="shared" si="37"/>
        <v>60181695.420000002</v>
      </c>
    </row>
    <row r="1192" spans="1:9" ht="31.5" outlineLevel="3" x14ac:dyDescent="0.25">
      <c r="A1192" s="4" t="s">
        <v>841</v>
      </c>
      <c r="B1192" s="5" t="s">
        <v>821</v>
      </c>
      <c r="C1192" s="5" t="s">
        <v>412</v>
      </c>
      <c r="D1192" s="5" t="s">
        <v>842</v>
      </c>
      <c r="E1192" s="5"/>
      <c r="F1192" s="6">
        <v>60459816.329999998</v>
      </c>
      <c r="G1192" s="6">
        <v>278120.90999999997</v>
      </c>
      <c r="H1192" s="9">
        <f t="shared" si="36"/>
        <v>0.46000951852378869</v>
      </c>
      <c r="I1192" s="10">
        <f t="shared" si="37"/>
        <v>60181695.420000002</v>
      </c>
    </row>
    <row r="1193" spans="1:9" ht="15.75" outlineLevel="4" x14ac:dyDescent="0.25">
      <c r="A1193" s="4" t="s">
        <v>37</v>
      </c>
      <c r="B1193" s="5" t="s">
        <v>821</v>
      </c>
      <c r="C1193" s="5" t="s">
        <v>412</v>
      </c>
      <c r="D1193" s="5" t="s">
        <v>843</v>
      </c>
      <c r="E1193" s="5"/>
      <c r="F1193" s="6">
        <v>60459816.329999998</v>
      </c>
      <c r="G1193" s="6">
        <v>278120.90999999997</v>
      </c>
      <c r="H1193" s="9">
        <f t="shared" si="36"/>
        <v>0.46000951852378869</v>
      </c>
      <c r="I1193" s="10">
        <f t="shared" si="37"/>
        <v>60181695.420000002</v>
      </c>
    </row>
    <row r="1194" spans="1:9" ht="31.5" outlineLevel="5" x14ac:dyDescent="0.25">
      <c r="A1194" s="4" t="s">
        <v>844</v>
      </c>
      <c r="B1194" s="5" t="s">
        <v>821</v>
      </c>
      <c r="C1194" s="5" t="s">
        <v>412</v>
      </c>
      <c r="D1194" s="5" t="s">
        <v>845</v>
      </c>
      <c r="E1194" s="5"/>
      <c r="F1194" s="6">
        <v>60459816.329999998</v>
      </c>
      <c r="G1194" s="6">
        <v>278120.90999999997</v>
      </c>
      <c r="H1194" s="9">
        <f t="shared" si="36"/>
        <v>0.46000951852378869</v>
      </c>
      <c r="I1194" s="10">
        <f t="shared" si="37"/>
        <v>60181695.420000002</v>
      </c>
    </row>
    <row r="1195" spans="1:9" ht="31.5" outlineLevel="6" x14ac:dyDescent="0.25">
      <c r="A1195" s="4" t="s">
        <v>931</v>
      </c>
      <c r="B1195" s="5" t="s">
        <v>821</v>
      </c>
      <c r="C1195" s="5" t="s">
        <v>412</v>
      </c>
      <c r="D1195" s="5" t="s">
        <v>932</v>
      </c>
      <c r="E1195" s="5"/>
      <c r="F1195" s="6">
        <v>0</v>
      </c>
      <c r="G1195" s="6">
        <v>0</v>
      </c>
      <c r="H1195" s="9"/>
      <c r="I1195" s="10">
        <f t="shared" si="37"/>
        <v>0</v>
      </c>
    </row>
    <row r="1196" spans="1:9" ht="31.5" outlineLevel="7" x14ac:dyDescent="0.25">
      <c r="A1196" s="4" t="s">
        <v>269</v>
      </c>
      <c r="B1196" s="5" t="s">
        <v>821</v>
      </c>
      <c r="C1196" s="5" t="s">
        <v>412</v>
      </c>
      <c r="D1196" s="5" t="s">
        <v>932</v>
      </c>
      <c r="E1196" s="5" t="s">
        <v>270</v>
      </c>
      <c r="F1196" s="6">
        <v>0</v>
      </c>
      <c r="G1196" s="6">
        <v>0</v>
      </c>
      <c r="H1196" s="9"/>
      <c r="I1196" s="10">
        <f t="shared" si="37"/>
        <v>0</v>
      </c>
    </row>
    <row r="1197" spans="1:9" ht="31.5" outlineLevel="6" x14ac:dyDescent="0.25">
      <c r="A1197" s="4" t="s">
        <v>933</v>
      </c>
      <c r="B1197" s="5" t="s">
        <v>821</v>
      </c>
      <c r="C1197" s="5" t="s">
        <v>412</v>
      </c>
      <c r="D1197" s="5" t="s">
        <v>934</v>
      </c>
      <c r="E1197" s="5"/>
      <c r="F1197" s="6">
        <v>299355.27</v>
      </c>
      <c r="G1197" s="6">
        <v>272885.07</v>
      </c>
      <c r="H1197" s="9">
        <f t="shared" si="36"/>
        <v>91.157596791264112</v>
      </c>
      <c r="I1197" s="10">
        <f t="shared" si="37"/>
        <v>26470.200000000012</v>
      </c>
    </row>
    <row r="1198" spans="1:9" ht="31.5" outlineLevel="7" x14ac:dyDescent="0.25">
      <c r="A1198" s="4" t="s">
        <v>269</v>
      </c>
      <c r="B1198" s="5" t="s">
        <v>821</v>
      </c>
      <c r="C1198" s="5" t="s">
        <v>412</v>
      </c>
      <c r="D1198" s="5" t="s">
        <v>934</v>
      </c>
      <c r="E1198" s="5" t="s">
        <v>270</v>
      </c>
      <c r="F1198" s="6">
        <v>299355.27</v>
      </c>
      <c r="G1198" s="6">
        <v>272885.07</v>
      </c>
      <c r="H1198" s="9">
        <f t="shared" si="36"/>
        <v>91.157596791264112</v>
      </c>
      <c r="I1198" s="10">
        <f t="shared" si="37"/>
        <v>26470.200000000012</v>
      </c>
    </row>
    <row r="1199" spans="1:9" ht="31.5" outlineLevel="6" x14ac:dyDescent="0.25">
      <c r="A1199" s="4" t="s">
        <v>931</v>
      </c>
      <c r="B1199" s="5" t="s">
        <v>821</v>
      </c>
      <c r="C1199" s="5" t="s">
        <v>412</v>
      </c>
      <c r="D1199" s="5" t="s">
        <v>935</v>
      </c>
      <c r="E1199" s="5"/>
      <c r="F1199" s="6">
        <v>60160461.060000002</v>
      </c>
      <c r="G1199" s="6">
        <v>5235.84</v>
      </c>
      <c r="H1199" s="9">
        <f t="shared" si="36"/>
        <v>8.7031247895160337E-3</v>
      </c>
      <c r="I1199" s="10">
        <f t="shared" si="37"/>
        <v>60155225.219999999</v>
      </c>
    </row>
    <row r="1200" spans="1:9" ht="31.5" outlineLevel="7" x14ac:dyDescent="0.25">
      <c r="A1200" s="4" t="s">
        <v>269</v>
      </c>
      <c r="B1200" s="5" t="s">
        <v>821</v>
      </c>
      <c r="C1200" s="5" t="s">
        <v>412</v>
      </c>
      <c r="D1200" s="5" t="s">
        <v>935</v>
      </c>
      <c r="E1200" s="5" t="s">
        <v>270</v>
      </c>
      <c r="F1200" s="6">
        <v>60160461.060000002</v>
      </c>
      <c r="G1200" s="6">
        <v>5235.84</v>
      </c>
      <c r="H1200" s="9">
        <f t="shared" si="36"/>
        <v>8.7031247895160337E-3</v>
      </c>
      <c r="I1200" s="10">
        <f t="shared" si="37"/>
        <v>60155225.219999999</v>
      </c>
    </row>
    <row r="1201" spans="1:9" ht="15.75" x14ac:dyDescent="0.25">
      <c r="A1201" s="12" t="s">
        <v>942</v>
      </c>
      <c r="B1201" s="13"/>
      <c r="C1201" s="13"/>
      <c r="D1201" s="13"/>
      <c r="E1201" s="13"/>
      <c r="F1201" s="14">
        <v>4357992509.7799997</v>
      </c>
      <c r="G1201" s="14">
        <v>735102541.97000003</v>
      </c>
      <c r="H1201" s="9">
        <f t="shared" si="36"/>
        <v>16.867916599680193</v>
      </c>
      <c r="I1201" s="10">
        <f t="shared" si="37"/>
        <v>3622889967.8099995</v>
      </c>
    </row>
    <row r="1202" spans="1:9" ht="18" customHeight="1" x14ac:dyDescent="0.25">
      <c r="A1202" s="8" t="s">
        <v>943</v>
      </c>
      <c r="B1202" s="3"/>
      <c r="C1202" s="3"/>
      <c r="D1202" s="3"/>
      <c r="E1202" s="3"/>
      <c r="F1202" s="15">
        <v>-121232819</v>
      </c>
      <c r="G1202" s="16">
        <v>81616640.200000003</v>
      </c>
      <c r="H1202" s="3"/>
      <c r="I1202" s="3"/>
    </row>
    <row r="1204" spans="1:9" ht="56.25" customHeight="1" x14ac:dyDescent="0.3">
      <c r="A1204" s="17" t="s">
        <v>949</v>
      </c>
      <c r="I1204" s="18" t="s">
        <v>945</v>
      </c>
    </row>
  </sheetData>
  <mergeCells count="11">
    <mergeCell ref="A1:I1"/>
    <mergeCell ref="A3:A4"/>
    <mergeCell ref="B3:B4"/>
    <mergeCell ref="C3:C4"/>
    <mergeCell ref="D3:D4"/>
    <mergeCell ref="E3:E4"/>
    <mergeCell ref="F3:F4"/>
    <mergeCell ref="G3:G4"/>
    <mergeCell ref="H3:H4"/>
    <mergeCell ref="I3:I4"/>
    <mergeCell ref="H2:I2"/>
  </mergeCells>
  <pageMargins left="0.98425196850393704" right="0.39370078740157483" top="0.78740157480314965" bottom="0.78740157480314965" header="0.51181102362204722" footer="0.51181102362204722"/>
  <pageSetup paperSize="9" scale="48" fitToHeight="2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Бюджет</vt:lpstr>
      <vt:lpstr>Бюджет!APPT</vt:lpstr>
      <vt:lpstr>Бюджет!SIGN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Nadegda</dc:creator>
  <dc:description>POI HSSF rep:2.56.0.301 (p10)</dc:description>
  <cp:lastModifiedBy>Windows User</cp:lastModifiedBy>
  <cp:lastPrinted>2025-04-08T12:58:32Z</cp:lastPrinted>
  <dcterms:created xsi:type="dcterms:W3CDTF">2025-04-07T08:20:13Z</dcterms:created>
  <dcterms:modified xsi:type="dcterms:W3CDTF">2025-04-14T05:40:22Z</dcterms:modified>
</cp:coreProperties>
</file>