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Бюджет!$A$12</definedName>
    <definedName name="FIO" localSheetId="0">Бюджет!#REF!</definedName>
    <definedName name="LAST_CELL" localSheetId="0">Бюджет!#REF!</definedName>
    <definedName name="SIGN" localSheetId="0">Бюджет!$A$12:$G$13</definedName>
  </definedNames>
  <calcPr calcId="145621"/>
</workbook>
</file>

<file path=xl/calcChain.xml><?xml version="1.0" encoding="utf-8"?>
<calcChain xmlns="http://schemas.openxmlformats.org/spreadsheetml/2006/main">
  <c r="H6" i="1" l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I74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I170" i="1"/>
  <c r="I171" i="1"/>
  <c r="I172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H219" i="1"/>
  <c r="I219" i="1"/>
  <c r="H220" i="1"/>
  <c r="I220" i="1"/>
  <c r="H221" i="1"/>
  <c r="I221" i="1"/>
  <c r="H222" i="1"/>
  <c r="I222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H234" i="1"/>
  <c r="I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H242" i="1"/>
  <c r="I242" i="1"/>
  <c r="H243" i="1"/>
  <c r="I243" i="1"/>
  <c r="H244" i="1"/>
  <c r="I244" i="1"/>
  <c r="H245" i="1"/>
  <c r="I245" i="1"/>
  <c r="H246" i="1"/>
  <c r="I246" i="1"/>
  <c r="H247" i="1"/>
  <c r="I247" i="1"/>
  <c r="H248" i="1"/>
  <c r="I248" i="1"/>
  <c r="H249" i="1"/>
  <c r="I249" i="1"/>
  <c r="H250" i="1"/>
  <c r="I250" i="1"/>
  <c r="H251" i="1"/>
  <c r="I251" i="1"/>
  <c r="H252" i="1"/>
  <c r="I252" i="1"/>
  <c r="H253" i="1"/>
  <c r="I253" i="1"/>
  <c r="H254" i="1"/>
  <c r="I254" i="1"/>
  <c r="H255" i="1"/>
  <c r="I255" i="1"/>
  <c r="H256" i="1"/>
  <c r="I256" i="1"/>
  <c r="H257" i="1"/>
  <c r="I257" i="1"/>
  <c r="I258" i="1"/>
  <c r="H259" i="1"/>
  <c r="I259" i="1"/>
  <c r="H260" i="1"/>
  <c r="I260" i="1"/>
  <c r="H261" i="1"/>
  <c r="I261" i="1"/>
  <c r="H262" i="1"/>
  <c r="I262" i="1"/>
  <c r="H263" i="1"/>
  <c r="I263" i="1"/>
  <c r="H264" i="1"/>
  <c r="I264" i="1"/>
  <c r="H265" i="1"/>
  <c r="I265" i="1"/>
  <c r="H266" i="1"/>
  <c r="I266" i="1"/>
  <c r="H267" i="1"/>
  <c r="I267" i="1"/>
  <c r="H268" i="1"/>
  <c r="I268" i="1"/>
  <c r="H269" i="1"/>
  <c r="I269" i="1"/>
  <c r="H270" i="1"/>
  <c r="I270" i="1"/>
  <c r="H271" i="1"/>
  <c r="I271" i="1"/>
  <c r="H272" i="1"/>
  <c r="I272" i="1"/>
  <c r="H273" i="1"/>
  <c r="I273" i="1"/>
  <c r="H274" i="1"/>
  <c r="I274" i="1"/>
  <c r="H275" i="1"/>
  <c r="I275" i="1"/>
  <c r="H276" i="1"/>
  <c r="I27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H284" i="1"/>
  <c r="I284" i="1"/>
  <c r="H285" i="1"/>
  <c r="I285" i="1"/>
  <c r="H286" i="1"/>
  <c r="I286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H295" i="1"/>
  <c r="I295" i="1"/>
  <c r="H296" i="1"/>
  <c r="I296" i="1"/>
  <c r="H297" i="1"/>
  <c r="I29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H312" i="1"/>
  <c r="I312" i="1"/>
  <c r="H313" i="1"/>
  <c r="I313" i="1"/>
  <c r="H314" i="1"/>
  <c r="I314" i="1"/>
  <c r="H315" i="1"/>
  <c r="I315" i="1"/>
  <c r="H316" i="1"/>
  <c r="I316" i="1"/>
  <c r="H317" i="1"/>
  <c r="I317" i="1"/>
  <c r="H318" i="1"/>
  <c r="I318" i="1"/>
  <c r="H319" i="1"/>
  <c r="I319" i="1"/>
  <c r="H320" i="1"/>
  <c r="I320" i="1"/>
  <c r="H321" i="1"/>
  <c r="I321" i="1"/>
  <c r="H322" i="1"/>
  <c r="I322" i="1"/>
  <c r="H323" i="1"/>
  <c r="I323" i="1"/>
  <c r="H324" i="1"/>
  <c r="I324" i="1"/>
  <c r="H325" i="1"/>
  <c r="I325" i="1"/>
  <c r="H326" i="1"/>
  <c r="I326" i="1"/>
  <c r="H327" i="1"/>
  <c r="I327" i="1"/>
  <c r="H328" i="1"/>
  <c r="I328" i="1"/>
  <c r="H329" i="1"/>
  <c r="I329" i="1"/>
  <c r="H330" i="1"/>
  <c r="I330" i="1"/>
  <c r="H331" i="1"/>
  <c r="I331" i="1"/>
  <c r="H332" i="1"/>
  <c r="I332" i="1"/>
  <c r="H333" i="1"/>
  <c r="I333" i="1"/>
  <c r="H334" i="1"/>
  <c r="I334" i="1"/>
  <c r="H335" i="1"/>
  <c r="I335" i="1"/>
  <c r="H336" i="1"/>
  <c r="I336" i="1"/>
  <c r="H337" i="1"/>
  <c r="I337" i="1"/>
  <c r="H338" i="1"/>
  <c r="I338" i="1"/>
  <c r="H339" i="1"/>
  <c r="I339" i="1"/>
  <c r="H340" i="1"/>
  <c r="I340" i="1"/>
  <c r="H341" i="1"/>
  <c r="I341" i="1"/>
  <c r="H342" i="1"/>
  <c r="I342" i="1"/>
  <c r="I343" i="1"/>
  <c r="I344" i="1"/>
  <c r="H345" i="1"/>
  <c r="I345" i="1"/>
  <c r="H346" i="1"/>
  <c r="I346" i="1"/>
  <c r="H347" i="1"/>
  <c r="I347" i="1"/>
  <c r="H348" i="1"/>
  <c r="I348" i="1"/>
  <c r="H349" i="1"/>
  <c r="I349" i="1"/>
  <c r="H350" i="1"/>
  <c r="I350" i="1"/>
  <c r="H351" i="1"/>
  <c r="I351" i="1"/>
  <c r="H352" i="1"/>
  <c r="I352" i="1"/>
  <c r="H353" i="1"/>
  <c r="I353" i="1"/>
  <c r="H354" i="1"/>
  <c r="I354" i="1"/>
  <c r="H355" i="1"/>
  <c r="I355" i="1"/>
  <c r="H356" i="1"/>
  <c r="I356" i="1"/>
  <c r="H357" i="1"/>
  <c r="I357" i="1"/>
  <c r="H358" i="1"/>
  <c r="I358" i="1"/>
  <c r="H359" i="1"/>
  <c r="I359" i="1"/>
  <c r="H360" i="1"/>
  <c r="I360" i="1"/>
  <c r="H361" i="1"/>
  <c r="I361" i="1"/>
  <c r="H362" i="1"/>
  <c r="I362" i="1"/>
  <c r="H363" i="1"/>
  <c r="I363" i="1"/>
  <c r="H364" i="1"/>
  <c r="I364" i="1"/>
  <c r="H365" i="1"/>
  <c r="I365" i="1"/>
  <c r="H366" i="1"/>
  <c r="I366" i="1"/>
  <c r="H367" i="1"/>
  <c r="I367" i="1"/>
  <c r="I368" i="1"/>
  <c r="I369" i="1"/>
  <c r="I370" i="1"/>
  <c r="I371" i="1"/>
  <c r="I372" i="1"/>
  <c r="I373" i="1"/>
  <c r="I374" i="1"/>
  <c r="I375" i="1"/>
  <c r="H376" i="1"/>
  <c r="I376" i="1"/>
  <c r="H377" i="1"/>
  <c r="I377" i="1"/>
  <c r="H378" i="1"/>
  <c r="I378" i="1"/>
  <c r="H379" i="1"/>
  <c r="I379" i="1"/>
  <c r="H380" i="1"/>
  <c r="I380" i="1"/>
  <c r="H381" i="1"/>
  <c r="I381" i="1"/>
  <c r="H382" i="1"/>
  <c r="I382" i="1"/>
  <c r="H383" i="1"/>
  <c r="I383" i="1"/>
  <c r="H384" i="1"/>
  <c r="I384" i="1"/>
  <c r="H385" i="1"/>
  <c r="I385" i="1"/>
  <c r="I386" i="1"/>
  <c r="I387" i="1"/>
  <c r="I388" i="1"/>
  <c r="I389" i="1"/>
  <c r="H390" i="1"/>
  <c r="I390" i="1"/>
  <c r="H391" i="1"/>
  <c r="I391" i="1"/>
  <c r="H392" i="1"/>
  <c r="I392" i="1"/>
  <c r="H393" i="1"/>
  <c r="I393" i="1"/>
  <c r="H394" i="1"/>
  <c r="I394" i="1"/>
  <c r="H395" i="1"/>
  <c r="I395" i="1"/>
  <c r="H396" i="1"/>
  <c r="I396" i="1"/>
  <c r="H397" i="1"/>
  <c r="I397" i="1"/>
  <c r="H398" i="1"/>
  <c r="I398" i="1"/>
  <c r="I399" i="1"/>
  <c r="I400" i="1"/>
  <c r="H401" i="1"/>
  <c r="I401" i="1"/>
  <c r="H402" i="1"/>
  <c r="I402" i="1"/>
  <c r="H403" i="1"/>
  <c r="I403" i="1"/>
  <c r="H404" i="1"/>
  <c r="I404" i="1"/>
  <c r="I405" i="1"/>
  <c r="I406" i="1"/>
  <c r="I407" i="1"/>
  <c r="I408" i="1"/>
  <c r="I409" i="1"/>
  <c r="I410" i="1"/>
  <c r="I411" i="1"/>
  <c r="I412" i="1"/>
  <c r="H413" i="1"/>
  <c r="I413" i="1"/>
  <c r="H414" i="1"/>
  <c r="I414" i="1"/>
  <c r="H415" i="1"/>
  <c r="I415" i="1"/>
  <c r="H416" i="1"/>
  <c r="I416" i="1"/>
  <c r="H417" i="1"/>
  <c r="I417" i="1"/>
  <c r="H418" i="1"/>
  <c r="I418" i="1"/>
  <c r="H419" i="1"/>
  <c r="I419" i="1"/>
  <c r="H420" i="1"/>
  <c r="I420" i="1"/>
  <c r="H421" i="1"/>
  <c r="I421" i="1"/>
  <c r="H422" i="1"/>
  <c r="I422" i="1"/>
  <c r="H423" i="1"/>
  <c r="I423" i="1"/>
  <c r="H424" i="1"/>
  <c r="I424" i="1"/>
  <c r="H425" i="1"/>
  <c r="I425" i="1"/>
  <c r="H426" i="1"/>
  <c r="I426" i="1"/>
  <c r="H427" i="1"/>
  <c r="I427" i="1"/>
  <c r="H428" i="1"/>
  <c r="I428" i="1"/>
  <c r="H429" i="1"/>
  <c r="I429" i="1"/>
  <c r="H430" i="1"/>
  <c r="I430" i="1"/>
  <c r="H431" i="1"/>
  <c r="I431" i="1"/>
  <c r="H432" i="1"/>
  <c r="I432" i="1"/>
  <c r="H433" i="1"/>
  <c r="I433" i="1"/>
  <c r="H434" i="1"/>
  <c r="I434" i="1"/>
  <c r="H435" i="1"/>
  <c r="I435" i="1"/>
  <c r="H436" i="1"/>
  <c r="I436" i="1"/>
  <c r="H437" i="1"/>
  <c r="I437" i="1"/>
  <c r="H438" i="1"/>
  <c r="I438" i="1"/>
  <c r="H439" i="1"/>
  <c r="I439" i="1"/>
  <c r="H440" i="1"/>
  <c r="I440" i="1"/>
  <c r="H441" i="1"/>
  <c r="I441" i="1"/>
  <c r="H442" i="1"/>
  <c r="I442" i="1"/>
  <c r="H443" i="1"/>
  <c r="I443" i="1"/>
  <c r="H444" i="1"/>
  <c r="I444" i="1"/>
  <c r="H445" i="1"/>
  <c r="I445" i="1"/>
  <c r="H446" i="1"/>
  <c r="I446" i="1"/>
  <c r="H447" i="1"/>
  <c r="I447" i="1"/>
  <c r="H448" i="1"/>
  <c r="I448" i="1"/>
  <c r="H449" i="1"/>
  <c r="I449" i="1"/>
  <c r="H450" i="1"/>
  <c r="I450" i="1"/>
  <c r="H451" i="1"/>
  <c r="I451" i="1"/>
  <c r="H452" i="1"/>
  <c r="I452" i="1"/>
  <c r="H453" i="1"/>
  <c r="I453" i="1"/>
  <c r="H454" i="1"/>
  <c r="I454" i="1"/>
  <c r="H455" i="1"/>
  <c r="I455" i="1"/>
  <c r="H456" i="1"/>
  <c r="I456" i="1"/>
  <c r="H457" i="1"/>
  <c r="I457" i="1"/>
  <c r="H458" i="1"/>
  <c r="I458" i="1"/>
  <c r="H459" i="1"/>
  <c r="I459" i="1"/>
  <c r="H460" i="1"/>
  <c r="I460" i="1"/>
  <c r="H461" i="1"/>
  <c r="I461" i="1"/>
  <c r="H462" i="1"/>
  <c r="I462" i="1"/>
  <c r="H463" i="1"/>
  <c r="I463" i="1"/>
  <c r="H464" i="1"/>
  <c r="I464" i="1"/>
  <c r="H465" i="1"/>
  <c r="I465" i="1"/>
  <c r="H466" i="1"/>
  <c r="I466" i="1"/>
  <c r="H467" i="1"/>
  <c r="I467" i="1"/>
  <c r="H468" i="1"/>
  <c r="I468" i="1"/>
  <c r="H469" i="1"/>
  <c r="I469" i="1"/>
  <c r="H470" i="1"/>
  <c r="I470" i="1"/>
  <c r="H471" i="1"/>
  <c r="I471" i="1"/>
  <c r="H472" i="1"/>
  <c r="I472" i="1"/>
  <c r="H473" i="1"/>
  <c r="I473" i="1"/>
  <c r="H474" i="1"/>
  <c r="I474" i="1"/>
  <c r="H475" i="1"/>
  <c r="I475" i="1"/>
  <c r="H476" i="1"/>
  <c r="I476" i="1"/>
  <c r="H477" i="1"/>
  <c r="I477" i="1"/>
  <c r="H478" i="1"/>
  <c r="I478" i="1"/>
  <c r="H479" i="1"/>
  <c r="I479" i="1"/>
  <c r="H480" i="1"/>
  <c r="I480" i="1"/>
  <c r="H481" i="1"/>
  <c r="I481" i="1"/>
  <c r="H482" i="1"/>
  <c r="I482" i="1"/>
  <c r="H483" i="1"/>
  <c r="I483" i="1"/>
  <c r="H484" i="1"/>
  <c r="I484" i="1"/>
  <c r="H485" i="1"/>
  <c r="I485" i="1"/>
  <c r="H486" i="1"/>
  <c r="I486" i="1"/>
  <c r="H487" i="1"/>
  <c r="I487" i="1"/>
  <c r="H488" i="1"/>
  <c r="I488" i="1"/>
  <c r="H489" i="1"/>
  <c r="I489" i="1"/>
  <c r="H490" i="1"/>
  <c r="I490" i="1"/>
  <c r="H491" i="1"/>
  <c r="I491" i="1"/>
  <c r="H492" i="1"/>
  <c r="I492" i="1"/>
  <c r="H493" i="1"/>
  <c r="I493" i="1"/>
  <c r="H494" i="1"/>
  <c r="I494" i="1"/>
  <c r="H495" i="1"/>
  <c r="I495" i="1"/>
  <c r="I496" i="1"/>
  <c r="I497" i="1"/>
  <c r="H498" i="1"/>
  <c r="I498" i="1"/>
  <c r="H499" i="1"/>
  <c r="I499" i="1"/>
  <c r="H500" i="1"/>
  <c r="I500" i="1"/>
  <c r="H501" i="1"/>
  <c r="I501" i="1"/>
  <c r="H502" i="1"/>
  <c r="I502" i="1"/>
  <c r="H503" i="1"/>
  <c r="I503" i="1"/>
  <c r="H504" i="1"/>
  <c r="I504" i="1"/>
  <c r="H505" i="1"/>
  <c r="I505" i="1"/>
  <c r="H506" i="1"/>
  <c r="I506" i="1"/>
  <c r="H507" i="1"/>
  <c r="I507" i="1"/>
  <c r="H508" i="1"/>
  <c r="I508" i="1"/>
  <c r="H509" i="1"/>
  <c r="I509" i="1"/>
  <c r="H510" i="1"/>
  <c r="I510" i="1"/>
  <c r="H511" i="1"/>
  <c r="I511" i="1"/>
  <c r="H512" i="1"/>
  <c r="I512" i="1"/>
  <c r="H513" i="1"/>
  <c r="I513" i="1"/>
  <c r="H514" i="1"/>
  <c r="I514" i="1"/>
  <c r="H515" i="1"/>
  <c r="I515" i="1"/>
  <c r="H516" i="1"/>
  <c r="I516" i="1"/>
  <c r="H517" i="1"/>
  <c r="I517" i="1"/>
  <c r="H518" i="1"/>
  <c r="I518" i="1"/>
  <c r="H519" i="1"/>
  <c r="I519" i="1"/>
  <c r="H520" i="1"/>
  <c r="I520" i="1"/>
  <c r="H521" i="1"/>
  <c r="I521" i="1"/>
  <c r="H522" i="1"/>
  <c r="I522" i="1"/>
  <c r="H523" i="1"/>
  <c r="I523" i="1"/>
  <c r="H524" i="1"/>
  <c r="I524" i="1"/>
  <c r="H525" i="1"/>
  <c r="I525" i="1"/>
  <c r="H526" i="1"/>
  <c r="I526" i="1"/>
  <c r="H527" i="1"/>
  <c r="I527" i="1"/>
  <c r="H528" i="1"/>
  <c r="I528" i="1"/>
  <c r="H529" i="1"/>
  <c r="I529" i="1"/>
  <c r="H530" i="1"/>
  <c r="I530" i="1"/>
  <c r="H531" i="1"/>
  <c r="I531" i="1"/>
  <c r="H532" i="1"/>
  <c r="I532" i="1"/>
  <c r="H533" i="1"/>
  <c r="I533" i="1"/>
  <c r="H534" i="1"/>
  <c r="I534" i="1"/>
  <c r="H535" i="1"/>
  <c r="I535" i="1"/>
  <c r="H536" i="1"/>
  <c r="I536" i="1"/>
  <c r="H537" i="1"/>
  <c r="I537" i="1"/>
  <c r="H538" i="1"/>
  <c r="I538" i="1"/>
  <c r="H539" i="1"/>
  <c r="I539" i="1"/>
  <c r="H540" i="1"/>
  <c r="I540" i="1"/>
  <c r="H541" i="1"/>
  <c r="I541" i="1"/>
  <c r="H542" i="1"/>
  <c r="I542" i="1"/>
  <c r="H543" i="1"/>
  <c r="I543" i="1"/>
  <c r="H544" i="1"/>
  <c r="I544" i="1"/>
  <c r="H545" i="1"/>
  <c r="I545" i="1"/>
  <c r="H546" i="1"/>
  <c r="I546" i="1"/>
  <c r="H547" i="1"/>
  <c r="I547" i="1"/>
  <c r="H548" i="1"/>
  <c r="I548" i="1"/>
  <c r="H549" i="1"/>
  <c r="I549" i="1"/>
  <c r="H550" i="1"/>
  <c r="I550" i="1"/>
  <c r="H551" i="1"/>
  <c r="I551" i="1"/>
  <c r="H552" i="1"/>
  <c r="I552" i="1"/>
  <c r="H553" i="1"/>
  <c r="I553" i="1"/>
  <c r="H554" i="1"/>
  <c r="I554" i="1"/>
  <c r="H555" i="1"/>
  <c r="I555" i="1"/>
  <c r="H556" i="1"/>
  <c r="I556" i="1"/>
  <c r="H557" i="1"/>
  <c r="I557" i="1"/>
  <c r="H558" i="1"/>
  <c r="I558" i="1"/>
  <c r="H559" i="1"/>
  <c r="I559" i="1"/>
  <c r="H560" i="1"/>
  <c r="I560" i="1"/>
  <c r="H561" i="1"/>
  <c r="I561" i="1"/>
  <c r="H562" i="1"/>
  <c r="I562" i="1"/>
  <c r="H563" i="1"/>
  <c r="I563" i="1"/>
  <c r="H564" i="1"/>
  <c r="I564" i="1"/>
  <c r="H565" i="1"/>
  <c r="I565" i="1"/>
  <c r="H566" i="1"/>
  <c r="I566" i="1"/>
  <c r="H567" i="1"/>
  <c r="I567" i="1"/>
  <c r="H568" i="1"/>
  <c r="I568" i="1"/>
  <c r="H569" i="1"/>
  <c r="I569" i="1"/>
  <c r="H570" i="1"/>
  <c r="I570" i="1"/>
  <c r="H571" i="1"/>
  <c r="I571" i="1"/>
  <c r="H572" i="1"/>
  <c r="I572" i="1"/>
  <c r="H573" i="1"/>
  <c r="I573" i="1"/>
  <c r="H574" i="1"/>
  <c r="I574" i="1"/>
  <c r="H575" i="1"/>
  <c r="I575" i="1"/>
  <c r="H576" i="1"/>
  <c r="I576" i="1"/>
  <c r="H577" i="1"/>
  <c r="I577" i="1"/>
  <c r="H578" i="1"/>
  <c r="I578" i="1"/>
  <c r="H579" i="1"/>
  <c r="I579" i="1"/>
  <c r="H580" i="1"/>
  <c r="I580" i="1"/>
  <c r="H581" i="1"/>
  <c r="I581" i="1"/>
  <c r="H582" i="1"/>
  <c r="I582" i="1"/>
  <c r="H583" i="1"/>
  <c r="I583" i="1"/>
  <c r="H584" i="1"/>
  <c r="I584" i="1"/>
  <c r="H585" i="1"/>
  <c r="I585" i="1"/>
  <c r="H586" i="1"/>
  <c r="I586" i="1"/>
  <c r="H587" i="1"/>
  <c r="I587" i="1"/>
  <c r="H588" i="1"/>
  <c r="I588" i="1"/>
  <c r="H589" i="1"/>
  <c r="I589" i="1"/>
  <c r="H590" i="1"/>
  <c r="I590" i="1"/>
  <c r="H591" i="1"/>
  <c r="I591" i="1"/>
  <c r="H592" i="1"/>
  <c r="I592" i="1"/>
  <c r="H593" i="1"/>
  <c r="I593" i="1"/>
  <c r="H594" i="1"/>
  <c r="I594" i="1"/>
  <c r="H595" i="1"/>
  <c r="I595" i="1"/>
  <c r="H596" i="1"/>
  <c r="I596" i="1"/>
  <c r="H597" i="1"/>
  <c r="I597" i="1"/>
  <c r="H598" i="1"/>
  <c r="I598" i="1"/>
  <c r="H599" i="1"/>
  <c r="I599" i="1"/>
  <c r="H600" i="1"/>
  <c r="I600" i="1"/>
  <c r="H601" i="1"/>
  <c r="I601" i="1"/>
  <c r="H602" i="1"/>
  <c r="I602" i="1"/>
  <c r="H603" i="1"/>
  <c r="I603" i="1"/>
  <c r="H604" i="1"/>
  <c r="I604" i="1"/>
  <c r="H605" i="1"/>
  <c r="I605" i="1"/>
  <c r="H606" i="1"/>
  <c r="I606" i="1"/>
  <c r="H607" i="1"/>
  <c r="I607" i="1"/>
  <c r="H608" i="1"/>
  <c r="I608" i="1"/>
  <c r="H609" i="1"/>
  <c r="I609" i="1"/>
  <c r="H610" i="1"/>
  <c r="I610" i="1"/>
  <c r="H611" i="1"/>
  <c r="I611" i="1"/>
  <c r="H612" i="1"/>
  <c r="I612" i="1"/>
  <c r="H613" i="1"/>
  <c r="I613" i="1"/>
  <c r="I614" i="1"/>
  <c r="I615" i="1"/>
  <c r="H616" i="1"/>
  <c r="I616" i="1"/>
  <c r="H617" i="1"/>
  <c r="I617" i="1"/>
  <c r="H618" i="1"/>
  <c r="I618" i="1"/>
  <c r="H619" i="1"/>
  <c r="I619" i="1"/>
  <c r="H620" i="1"/>
  <c r="I620" i="1"/>
  <c r="H621" i="1"/>
  <c r="I621" i="1"/>
  <c r="H622" i="1"/>
  <c r="I622" i="1"/>
  <c r="I623" i="1"/>
  <c r="I624" i="1"/>
  <c r="I625" i="1"/>
  <c r="H626" i="1"/>
  <c r="I626" i="1"/>
  <c r="H627" i="1"/>
  <c r="I627" i="1"/>
  <c r="H628" i="1"/>
  <c r="I628" i="1"/>
  <c r="H629" i="1"/>
  <c r="I629" i="1"/>
  <c r="H630" i="1"/>
  <c r="I630" i="1"/>
  <c r="H631" i="1"/>
  <c r="I631" i="1"/>
  <c r="H632" i="1"/>
  <c r="I632" i="1"/>
  <c r="H633" i="1"/>
  <c r="I633" i="1"/>
  <c r="I634" i="1"/>
  <c r="I635" i="1"/>
  <c r="I636" i="1"/>
  <c r="H637" i="1"/>
  <c r="I637" i="1"/>
  <c r="H638" i="1"/>
  <c r="I638" i="1"/>
  <c r="H639" i="1"/>
  <c r="I639" i="1"/>
  <c r="H640" i="1"/>
  <c r="I640" i="1"/>
  <c r="H641" i="1"/>
  <c r="I641" i="1"/>
  <c r="H642" i="1"/>
  <c r="I642" i="1"/>
  <c r="H643" i="1"/>
  <c r="I643" i="1"/>
  <c r="H644" i="1"/>
  <c r="I644" i="1"/>
  <c r="H645" i="1"/>
  <c r="I645" i="1"/>
  <c r="H646" i="1"/>
  <c r="I646" i="1"/>
  <c r="H647" i="1"/>
  <c r="I647" i="1"/>
  <c r="H648" i="1"/>
  <c r="I648" i="1"/>
  <c r="H649" i="1"/>
  <c r="I649" i="1"/>
  <c r="H650" i="1"/>
  <c r="I650" i="1"/>
  <c r="H651" i="1"/>
  <c r="I651" i="1"/>
  <c r="H652" i="1"/>
  <c r="I652" i="1"/>
  <c r="H653" i="1"/>
  <c r="I653" i="1"/>
  <c r="H654" i="1"/>
  <c r="I654" i="1"/>
  <c r="H655" i="1"/>
  <c r="I655" i="1"/>
  <c r="H656" i="1"/>
  <c r="I656" i="1"/>
  <c r="H657" i="1"/>
  <c r="I657" i="1"/>
  <c r="H658" i="1"/>
  <c r="I658" i="1"/>
  <c r="H659" i="1"/>
  <c r="I659" i="1"/>
  <c r="H660" i="1"/>
  <c r="I660" i="1"/>
  <c r="H661" i="1"/>
  <c r="I661" i="1"/>
  <c r="H662" i="1"/>
  <c r="I662" i="1"/>
  <c r="H663" i="1"/>
  <c r="I663" i="1"/>
  <c r="H664" i="1"/>
  <c r="I664" i="1"/>
  <c r="H665" i="1"/>
  <c r="I665" i="1"/>
  <c r="H666" i="1"/>
  <c r="I666" i="1"/>
  <c r="H667" i="1"/>
  <c r="I667" i="1"/>
  <c r="H668" i="1"/>
  <c r="I668" i="1"/>
  <c r="H669" i="1"/>
  <c r="I669" i="1"/>
  <c r="H670" i="1"/>
  <c r="I670" i="1"/>
  <c r="H671" i="1"/>
  <c r="I671" i="1"/>
  <c r="H672" i="1"/>
  <c r="I672" i="1"/>
  <c r="H673" i="1"/>
  <c r="I673" i="1"/>
  <c r="H674" i="1"/>
  <c r="I674" i="1"/>
  <c r="H675" i="1"/>
  <c r="I675" i="1"/>
  <c r="H676" i="1"/>
  <c r="I676" i="1"/>
  <c r="H677" i="1"/>
  <c r="I677" i="1"/>
  <c r="H678" i="1"/>
  <c r="I678" i="1"/>
  <c r="H679" i="1"/>
  <c r="I679" i="1"/>
  <c r="H680" i="1"/>
  <c r="I680" i="1"/>
  <c r="H681" i="1"/>
  <c r="I681" i="1"/>
  <c r="H682" i="1"/>
  <c r="I682" i="1"/>
  <c r="H683" i="1"/>
  <c r="I683" i="1"/>
  <c r="H684" i="1"/>
  <c r="I684" i="1"/>
  <c r="H685" i="1"/>
  <c r="I685" i="1"/>
  <c r="H686" i="1"/>
  <c r="I686" i="1"/>
  <c r="H687" i="1"/>
  <c r="I687" i="1"/>
  <c r="H688" i="1"/>
  <c r="I688" i="1"/>
  <c r="H689" i="1"/>
  <c r="I689" i="1"/>
  <c r="H690" i="1"/>
  <c r="I690" i="1"/>
  <c r="H691" i="1"/>
  <c r="I691" i="1"/>
  <c r="H692" i="1"/>
  <c r="I692" i="1"/>
  <c r="H693" i="1"/>
  <c r="I693" i="1"/>
  <c r="H694" i="1"/>
  <c r="I694" i="1"/>
  <c r="H695" i="1"/>
  <c r="I695" i="1"/>
  <c r="H696" i="1"/>
  <c r="I696" i="1"/>
  <c r="H697" i="1"/>
  <c r="I697" i="1"/>
  <c r="H698" i="1"/>
  <c r="I698" i="1"/>
  <c r="H699" i="1"/>
  <c r="I699" i="1"/>
  <c r="H700" i="1"/>
  <c r="I700" i="1"/>
  <c r="H701" i="1"/>
  <c r="I701" i="1"/>
  <c r="H702" i="1"/>
  <c r="I702" i="1"/>
  <c r="H703" i="1"/>
  <c r="I703" i="1"/>
  <c r="H704" i="1"/>
  <c r="I704" i="1"/>
  <c r="H705" i="1"/>
  <c r="I705" i="1"/>
  <c r="H706" i="1"/>
  <c r="I706" i="1"/>
  <c r="H707" i="1"/>
  <c r="I707" i="1"/>
  <c r="I708" i="1"/>
  <c r="I709" i="1"/>
  <c r="I710" i="1"/>
  <c r="I711" i="1"/>
  <c r="H712" i="1"/>
  <c r="I712" i="1"/>
  <c r="H713" i="1"/>
  <c r="I713" i="1"/>
  <c r="H714" i="1"/>
  <c r="I714" i="1"/>
  <c r="H715" i="1"/>
  <c r="I715" i="1"/>
  <c r="H716" i="1"/>
  <c r="I716" i="1"/>
  <c r="H717" i="1"/>
  <c r="I717" i="1"/>
  <c r="H718" i="1"/>
  <c r="I718" i="1"/>
  <c r="H719" i="1"/>
  <c r="I719" i="1"/>
  <c r="H720" i="1"/>
  <c r="I720" i="1"/>
  <c r="H721" i="1"/>
  <c r="I721" i="1"/>
  <c r="H722" i="1"/>
  <c r="I722" i="1"/>
  <c r="H723" i="1"/>
  <c r="I723" i="1"/>
  <c r="H724" i="1"/>
  <c r="I724" i="1"/>
  <c r="H725" i="1"/>
  <c r="I725" i="1"/>
  <c r="H726" i="1"/>
  <c r="I726" i="1"/>
  <c r="H727" i="1"/>
  <c r="I727" i="1"/>
  <c r="H728" i="1"/>
  <c r="I728" i="1"/>
  <c r="H729" i="1"/>
  <c r="I729" i="1"/>
  <c r="H730" i="1"/>
  <c r="I730" i="1"/>
  <c r="H731" i="1"/>
  <c r="I731" i="1"/>
  <c r="H732" i="1"/>
  <c r="I732" i="1"/>
  <c r="H733" i="1"/>
  <c r="I733" i="1"/>
  <c r="H734" i="1"/>
  <c r="I734" i="1"/>
  <c r="H735" i="1"/>
  <c r="I735" i="1"/>
  <c r="H736" i="1"/>
  <c r="I736" i="1"/>
  <c r="H737" i="1"/>
  <c r="I737" i="1"/>
  <c r="H738" i="1"/>
  <c r="I738" i="1"/>
  <c r="H739" i="1"/>
  <c r="I739" i="1"/>
  <c r="H740" i="1"/>
  <c r="I740" i="1"/>
  <c r="H741" i="1"/>
  <c r="I741" i="1"/>
  <c r="H742" i="1"/>
  <c r="I742" i="1"/>
  <c r="H743" i="1"/>
  <c r="I743" i="1"/>
  <c r="H744" i="1"/>
  <c r="I744" i="1"/>
  <c r="H745" i="1"/>
  <c r="I745" i="1"/>
  <c r="H746" i="1"/>
  <c r="I746" i="1"/>
  <c r="H747" i="1"/>
  <c r="I747" i="1"/>
  <c r="H748" i="1"/>
  <c r="I748" i="1"/>
  <c r="H749" i="1"/>
  <c r="I749" i="1"/>
  <c r="H750" i="1"/>
  <c r="I750" i="1"/>
  <c r="H751" i="1"/>
  <c r="I751" i="1"/>
  <c r="H752" i="1"/>
  <c r="I752" i="1"/>
  <c r="H753" i="1"/>
  <c r="I753" i="1"/>
  <c r="H754" i="1"/>
  <c r="I754" i="1"/>
  <c r="H755" i="1"/>
  <c r="I755" i="1"/>
  <c r="H756" i="1"/>
  <c r="I756" i="1"/>
  <c r="H757" i="1"/>
  <c r="I757" i="1"/>
  <c r="I758" i="1"/>
  <c r="I759" i="1"/>
  <c r="I760" i="1"/>
  <c r="H761" i="1"/>
  <c r="I761" i="1"/>
  <c r="H762" i="1"/>
  <c r="I762" i="1"/>
  <c r="H763" i="1"/>
  <c r="I763" i="1"/>
  <c r="H764" i="1"/>
  <c r="I764" i="1"/>
  <c r="H765" i="1"/>
  <c r="I765" i="1"/>
  <c r="H766" i="1"/>
  <c r="I766" i="1"/>
  <c r="H767" i="1"/>
  <c r="I767" i="1"/>
  <c r="H768" i="1"/>
  <c r="I768" i="1"/>
  <c r="H769" i="1"/>
  <c r="I769" i="1"/>
  <c r="H770" i="1"/>
  <c r="I770" i="1"/>
  <c r="H771" i="1"/>
  <c r="I771" i="1"/>
  <c r="I772" i="1"/>
  <c r="I773" i="1"/>
  <c r="H774" i="1"/>
  <c r="I774" i="1"/>
  <c r="H775" i="1"/>
  <c r="I775" i="1"/>
  <c r="H776" i="1"/>
  <c r="I776" i="1"/>
  <c r="H777" i="1"/>
  <c r="I777" i="1"/>
  <c r="H778" i="1"/>
  <c r="I778" i="1"/>
  <c r="H779" i="1"/>
  <c r="I779" i="1"/>
  <c r="H780" i="1"/>
  <c r="I780" i="1"/>
  <c r="H781" i="1"/>
  <c r="I781" i="1"/>
  <c r="H782" i="1"/>
  <c r="I782" i="1"/>
  <c r="H783" i="1"/>
  <c r="I783" i="1"/>
  <c r="H784" i="1"/>
  <c r="I784" i="1"/>
  <c r="H785" i="1"/>
  <c r="I785" i="1"/>
  <c r="H786" i="1"/>
  <c r="I786" i="1"/>
  <c r="H787" i="1"/>
  <c r="I787" i="1"/>
  <c r="H788" i="1"/>
  <c r="I788" i="1"/>
  <c r="H789" i="1"/>
  <c r="I789" i="1"/>
  <c r="H790" i="1"/>
  <c r="I790" i="1"/>
  <c r="H791" i="1"/>
  <c r="I791" i="1"/>
  <c r="H792" i="1"/>
  <c r="I792" i="1"/>
  <c r="H793" i="1"/>
  <c r="I793" i="1"/>
  <c r="H794" i="1"/>
  <c r="I794" i="1"/>
  <c r="H795" i="1"/>
  <c r="I795" i="1"/>
  <c r="H796" i="1"/>
  <c r="I796" i="1"/>
  <c r="H797" i="1"/>
  <c r="I797" i="1"/>
  <c r="H798" i="1"/>
  <c r="I798" i="1"/>
  <c r="H799" i="1"/>
  <c r="I799" i="1"/>
  <c r="H800" i="1"/>
  <c r="I800" i="1"/>
  <c r="H801" i="1"/>
  <c r="I801" i="1"/>
  <c r="H802" i="1"/>
  <c r="I802" i="1"/>
  <c r="H803" i="1"/>
  <c r="I803" i="1"/>
  <c r="H804" i="1"/>
  <c r="I804" i="1"/>
  <c r="H805" i="1"/>
  <c r="I805" i="1"/>
  <c r="H806" i="1"/>
  <c r="I806" i="1"/>
  <c r="H807" i="1"/>
  <c r="I807" i="1"/>
  <c r="H808" i="1"/>
  <c r="I808" i="1"/>
  <c r="H809" i="1"/>
  <c r="I809" i="1"/>
  <c r="H810" i="1"/>
  <c r="I810" i="1"/>
  <c r="H811" i="1"/>
  <c r="I811" i="1"/>
  <c r="H812" i="1"/>
  <c r="I812" i="1"/>
  <c r="H813" i="1"/>
  <c r="I813" i="1"/>
  <c r="H814" i="1"/>
  <c r="I814" i="1"/>
  <c r="H815" i="1"/>
  <c r="I815" i="1"/>
  <c r="H816" i="1"/>
  <c r="I816" i="1"/>
  <c r="H817" i="1"/>
  <c r="I817" i="1"/>
  <c r="H818" i="1"/>
  <c r="I818" i="1"/>
  <c r="H819" i="1"/>
  <c r="I819" i="1"/>
  <c r="H820" i="1"/>
  <c r="I820" i="1"/>
  <c r="H821" i="1"/>
  <c r="I821" i="1"/>
  <c r="H822" i="1"/>
  <c r="I822" i="1"/>
  <c r="H823" i="1"/>
  <c r="I823" i="1"/>
  <c r="H824" i="1"/>
  <c r="I824" i="1"/>
  <c r="H825" i="1"/>
  <c r="I825" i="1"/>
  <c r="H826" i="1"/>
  <c r="I826" i="1"/>
  <c r="H827" i="1"/>
  <c r="I827" i="1"/>
  <c r="H828" i="1"/>
  <c r="I828" i="1"/>
  <c r="H829" i="1"/>
  <c r="I829" i="1"/>
  <c r="H830" i="1"/>
  <c r="I830" i="1"/>
  <c r="H831" i="1"/>
  <c r="I831" i="1"/>
  <c r="H832" i="1"/>
  <c r="I832" i="1"/>
  <c r="H833" i="1"/>
  <c r="I833" i="1"/>
  <c r="H834" i="1"/>
  <c r="I834" i="1"/>
  <c r="H835" i="1"/>
  <c r="I835" i="1"/>
  <c r="H836" i="1"/>
  <c r="I836" i="1"/>
  <c r="H837" i="1"/>
  <c r="I837" i="1"/>
  <c r="H838" i="1"/>
  <c r="I838" i="1"/>
  <c r="H839" i="1"/>
  <c r="I839" i="1"/>
  <c r="H840" i="1"/>
  <c r="I840" i="1"/>
  <c r="H841" i="1"/>
  <c r="I841" i="1"/>
  <c r="H842" i="1"/>
  <c r="I842" i="1"/>
  <c r="H843" i="1"/>
  <c r="I843" i="1"/>
  <c r="H844" i="1"/>
  <c r="I844" i="1"/>
  <c r="H845" i="1"/>
  <c r="I845" i="1"/>
  <c r="H846" i="1"/>
  <c r="I846" i="1"/>
  <c r="H847" i="1"/>
  <c r="I847" i="1"/>
  <c r="H848" i="1"/>
  <c r="I848" i="1"/>
  <c r="H849" i="1"/>
  <c r="I849" i="1"/>
  <c r="H850" i="1"/>
  <c r="I850" i="1"/>
  <c r="H851" i="1"/>
  <c r="I851" i="1"/>
  <c r="H852" i="1"/>
  <c r="I852" i="1"/>
  <c r="H853" i="1"/>
  <c r="I853" i="1"/>
  <c r="H854" i="1"/>
  <c r="I854" i="1"/>
  <c r="H855" i="1"/>
  <c r="I855" i="1"/>
  <c r="H856" i="1"/>
  <c r="I856" i="1"/>
  <c r="H857" i="1"/>
  <c r="I857" i="1"/>
  <c r="H858" i="1"/>
  <c r="I858" i="1"/>
  <c r="H859" i="1"/>
  <c r="I859" i="1"/>
  <c r="H860" i="1"/>
  <c r="I860" i="1"/>
  <c r="H861" i="1"/>
  <c r="I861" i="1"/>
  <c r="H862" i="1"/>
  <c r="I862" i="1"/>
  <c r="H863" i="1"/>
  <c r="I863" i="1"/>
  <c r="H864" i="1"/>
  <c r="I864" i="1"/>
  <c r="H865" i="1"/>
  <c r="I865" i="1"/>
  <c r="H866" i="1"/>
  <c r="I866" i="1"/>
  <c r="H867" i="1"/>
  <c r="I867" i="1"/>
  <c r="H868" i="1"/>
  <c r="I868" i="1"/>
  <c r="H869" i="1"/>
  <c r="I869" i="1"/>
  <c r="H870" i="1"/>
  <c r="I870" i="1"/>
  <c r="H871" i="1"/>
  <c r="I871" i="1"/>
  <c r="H872" i="1"/>
  <c r="I872" i="1"/>
  <c r="H873" i="1"/>
  <c r="I873" i="1"/>
  <c r="H874" i="1"/>
  <c r="I874" i="1"/>
  <c r="H875" i="1"/>
  <c r="I875" i="1"/>
  <c r="H876" i="1"/>
  <c r="I876" i="1"/>
  <c r="H877" i="1"/>
  <c r="I877" i="1"/>
  <c r="H878" i="1"/>
  <c r="I878" i="1"/>
  <c r="H879" i="1"/>
  <c r="I879" i="1"/>
  <c r="H880" i="1"/>
  <c r="I880" i="1"/>
  <c r="H881" i="1"/>
  <c r="I881" i="1"/>
  <c r="H882" i="1"/>
  <c r="I882" i="1"/>
  <c r="H883" i="1"/>
  <c r="I883" i="1"/>
  <c r="H884" i="1"/>
  <c r="I884" i="1"/>
  <c r="H885" i="1"/>
  <c r="I885" i="1"/>
  <c r="H886" i="1"/>
  <c r="I886" i="1"/>
  <c r="H887" i="1"/>
  <c r="I887" i="1"/>
  <c r="H888" i="1"/>
  <c r="I888" i="1"/>
  <c r="H889" i="1"/>
  <c r="I889" i="1"/>
  <c r="H890" i="1"/>
  <c r="I890" i="1"/>
  <c r="H891" i="1"/>
  <c r="I891" i="1"/>
  <c r="H892" i="1"/>
  <c r="I892" i="1"/>
  <c r="H893" i="1"/>
  <c r="I893" i="1"/>
  <c r="H894" i="1"/>
  <c r="I894" i="1"/>
  <c r="H895" i="1"/>
  <c r="I895" i="1"/>
  <c r="H896" i="1"/>
  <c r="I896" i="1"/>
  <c r="H897" i="1"/>
  <c r="I897" i="1"/>
  <c r="H898" i="1"/>
  <c r="I898" i="1"/>
  <c r="H899" i="1"/>
  <c r="I899" i="1"/>
  <c r="H900" i="1"/>
  <c r="I900" i="1"/>
  <c r="H901" i="1"/>
  <c r="I901" i="1"/>
  <c r="H902" i="1"/>
  <c r="I902" i="1"/>
  <c r="H903" i="1"/>
  <c r="I903" i="1"/>
  <c r="H904" i="1"/>
  <c r="I904" i="1"/>
  <c r="I905" i="1"/>
  <c r="I906" i="1"/>
  <c r="I907" i="1"/>
  <c r="I908" i="1"/>
  <c r="H909" i="1"/>
  <c r="I909" i="1"/>
  <c r="H910" i="1"/>
  <c r="I910" i="1"/>
  <c r="H911" i="1"/>
  <c r="I911" i="1"/>
  <c r="H912" i="1"/>
  <c r="I912" i="1"/>
  <c r="H913" i="1"/>
  <c r="I913" i="1"/>
  <c r="H914" i="1"/>
  <c r="I914" i="1"/>
  <c r="H915" i="1"/>
  <c r="I915" i="1"/>
  <c r="H916" i="1"/>
  <c r="I916" i="1"/>
  <c r="I917" i="1"/>
  <c r="I918" i="1"/>
  <c r="I919" i="1"/>
  <c r="I920" i="1"/>
  <c r="H921" i="1"/>
  <c r="I921" i="1"/>
  <c r="I922" i="1"/>
  <c r="I923" i="1"/>
  <c r="I924" i="1"/>
  <c r="I925" i="1"/>
  <c r="H926" i="1"/>
  <c r="I926" i="1"/>
  <c r="H927" i="1"/>
  <c r="I927" i="1"/>
  <c r="H928" i="1"/>
  <c r="I928" i="1"/>
  <c r="H929" i="1"/>
  <c r="I929" i="1"/>
  <c r="H930" i="1"/>
  <c r="I930" i="1"/>
  <c r="H931" i="1"/>
  <c r="I931" i="1"/>
  <c r="H932" i="1"/>
  <c r="I932" i="1"/>
  <c r="H933" i="1"/>
  <c r="I933" i="1"/>
  <c r="H934" i="1"/>
  <c r="I934" i="1"/>
  <c r="H935" i="1"/>
  <c r="I935" i="1"/>
  <c r="H936" i="1"/>
  <c r="I936" i="1"/>
  <c r="H937" i="1"/>
  <c r="I937" i="1"/>
  <c r="H938" i="1"/>
  <c r="I938" i="1"/>
  <c r="H939" i="1"/>
  <c r="I939" i="1"/>
  <c r="H940" i="1"/>
  <c r="I940" i="1"/>
  <c r="H941" i="1"/>
  <c r="I941" i="1"/>
  <c r="H942" i="1"/>
  <c r="I942" i="1"/>
  <c r="H943" i="1"/>
  <c r="I943" i="1"/>
  <c r="I5" i="1"/>
  <c r="H5" i="1"/>
</calcChain>
</file>

<file path=xl/sharedStrings.xml><?xml version="1.0" encoding="utf-8"?>
<sst xmlns="http://schemas.openxmlformats.org/spreadsheetml/2006/main" count="4078" uniqueCount="832">
  <si>
    <t>Наименование кода</t>
  </si>
  <si>
    <t>Администрация города Троицка Челябинской области</t>
  </si>
  <si>
    <t>397</t>
  </si>
  <si>
    <t>ОБЩЕГОСУДАРСТВЕННЫЕ ВОПРОСЫ</t>
  </si>
  <si>
    <t>0100</t>
  </si>
  <si>
    <t>Непрограммные расходы</t>
  </si>
  <si>
    <t>0102</t>
  </si>
  <si>
    <t>9900000000</t>
  </si>
  <si>
    <t>Расходы общегосударственного характера</t>
  </si>
  <si>
    <t>9900400000</t>
  </si>
  <si>
    <t>Глава муниципального образования</t>
  </si>
  <si>
    <t>9900420300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</si>
  <si>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</si>
  <si>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</si>
  <si>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0104</t>
  </si>
  <si>
    <t>Финансовое обеспечение выполнения муниципальных функций</t>
  </si>
  <si>
    <t>9900420400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</si>
  <si>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</si>
  <si>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</si>
  <si>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</si>
  <si>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</si>
  <si>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0105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</si>
  <si>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</si>
  <si>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9900451200</t>
  </si>
  <si>
    <t>0106</t>
  </si>
  <si>
    <t>Муниципальная программа Троицкого городского округа "Снижение рисков и смягчение последствий чрезвычайных ситуаций природного и техногенного характера в городе Троицке"</t>
  </si>
  <si>
    <t>0111</t>
  </si>
  <si>
    <t>0700000000</t>
  </si>
  <si>
    <t>Основное мероприятие "Повышение уровня защиты населения и территорий города Троицка"</t>
  </si>
  <si>
    <t>0700100000</t>
  </si>
  <si>
    <t>Резервный фонд Администрации города Троицка</t>
  </si>
  <si>
    <t>0700107000</t>
  </si>
  <si>
    <t>Муниципальная программа Троицкого городского округа "Развитие информационного общества"</t>
  </si>
  <si>
    <t>0113</t>
  </si>
  <si>
    <t>0500000000</t>
  </si>
  <si>
    <t>Основное мероприятие "Развитие информационного общества и предоставление муниципальных услуг в электронном виде в Троицком городском округе"</t>
  </si>
  <si>
    <t>0500100000</t>
  </si>
  <si>
    <t>Освещение деятельности органов местного самоуправления по решению вопросов местного значения Троицкого городского округа в средствах массовой информации</t>
  </si>
  <si>
    <t>0500121501</t>
  </si>
  <si>
    <t>Основное мероприятие "Развитие статистических ресурсов в городе Троицке"</t>
  </si>
  <si>
    <t>0500200000</t>
  </si>
  <si>
    <t>Предоставление отделом государственной статистики в городе Троицке Челябинскстата экономических показателей</t>
  </si>
  <si>
    <t>0500221502</t>
  </si>
  <si>
    <t>Основное мероприятие "Развитие и использование информационных и телекоммуникационных технологий в Троицком городском округе"</t>
  </si>
  <si>
    <t>0500300000</t>
  </si>
  <si>
    <t>Сопровождение программного продукта</t>
  </si>
  <si>
    <t>0500321503</t>
  </si>
  <si>
    <t>Мероприятия по защите информации</t>
  </si>
  <si>
    <t>0500321504</t>
  </si>
  <si>
    <t>Ремонт и обслуживание оргтехники, приобретение расходных материалов</t>
  </si>
  <si>
    <t>0500321505</t>
  </si>
  <si>
    <t>Информационное оборудование и лицензионное программное обеспечение</t>
  </si>
  <si>
    <t>0500321506</t>
  </si>
  <si>
    <t>Муниципальная программа Троицкого городского округа "Профилактика преступлений и иных правонарушений в городе Троицке"</t>
  </si>
  <si>
    <t>0600000000</t>
  </si>
  <si>
    <t>Основное мероприятие "Профилактика преступности, коррупции и создание условий для деятельности доброврольных формирований населения по охране общественного порядка</t>
  </si>
  <si>
    <t>0600300000</t>
  </si>
  <si>
    <t>Обеспечение деятельности народных дружин (изготовление удостоверений и отличительной символики)</t>
  </si>
  <si>
    <t>0600325607</t>
  </si>
  <si>
    <t>Материальное стимулирование деятельности народных дружинников</t>
  </si>
  <si>
    <t>0600325608</t>
  </si>
  <si>
    <t>Социальное обеспечение и иные выплаты населению</t>
  </si>
  <si>
    <t>300</t>
  </si>
  <si>
    <t>Основное мероприятие "Участие в профилактике терроризма и экстремизма. а также в минимизации и (или) ликвидации последствий проявления терроризма и экстремизма в границах города Троицка</t>
  </si>
  <si>
    <t>0600400000</t>
  </si>
  <si>
    <t>Изготовление социальной рекламы и агитационных материалов, направленных на профилактику экстремизма</t>
  </si>
  <si>
    <t>0600425610</t>
  </si>
  <si>
    <t>Муниципальная программа Троицкого городского округа "Профилактика безнадзорности и правонарушений несовершеннолетних"</t>
  </si>
  <si>
    <t>1300000000</t>
  </si>
  <si>
    <t>Основное мероприятие "Совершенствование деятельности системы профилактики безнадзорности и правонарушений несовершеннолетних города Троицка"</t>
  </si>
  <si>
    <t>1300100000</t>
  </si>
  <si>
    <t>Организация работы комиссий по делам несовершеннолетних и защите их прав</t>
  </si>
  <si>
    <t>1300103060</t>
  </si>
  <si>
    <t>Муниципальная программа Троицкого городского округа "Формирование доступной среды для инвалидов и маломобильных групп населения на территории города Троицка"</t>
  </si>
  <si>
    <t>2500000000</t>
  </si>
  <si>
    <t>Основное мероприятие "Формирование доступной среды для инвалидов и других маломобильных групп населения в Администрации города Троицка"</t>
  </si>
  <si>
    <t>2500100000</t>
  </si>
  <si>
    <t>Обеспечение доступности здания Администрации города Троицка, в которых размещены отраслевые подразделения Администрации города Троицка без права юридического лица, путём проведения мероприятий по их адаптации</t>
  </si>
  <si>
    <t>2500172001</t>
  </si>
  <si>
    <t>Муниципальная программа Троицкого городского округа "Развитие потенциала государственного управления"</t>
  </si>
  <si>
    <t>3200000000</t>
  </si>
  <si>
    <t>Основное мероприятие " Обеспечение деятельности административной комиссии для рассмотрения дел об административных правонарушениях"</t>
  </si>
  <si>
    <t>3200200000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</si>
  <si>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</si>
  <si>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3200299090</t>
  </si>
  <si>
    <t>Муниципальная программа Троицкого городского округа "Выполнение функций по управлению,владению, пользованию и распоряжению муниципальной собственностью в Троицком городском округе "</t>
  </si>
  <si>
    <t>3300000000</t>
  </si>
  <si>
    <t>Основное мероприятие "Выполнение функций по управлению,владению, пользованию и распоряжению муниципальной собственностью"</t>
  </si>
  <si>
    <t>3300100000</t>
  </si>
  <si>
    <t>Проведение работ по описанию местоположения границ территориальных зон (за счет средств бюджета города)</t>
  </si>
  <si>
    <t>3300133040</t>
  </si>
  <si>
    <t>Муниципальная программа Троицкого городского округа "Организация и проведение общегородских мероприятий"</t>
  </si>
  <si>
    <t>3500000000</t>
  </si>
  <si>
    <t>Основное мероприятие "Организация и проведение общегородских мероприятий"</t>
  </si>
  <si>
    <t>3500100000</t>
  </si>
  <si>
    <t>Организация межмуниципального сотрудничества</t>
  </si>
  <si>
    <t>3500161301</t>
  </si>
  <si>
    <t>Подготовка и проведение городских мероприятий</t>
  </si>
  <si>
    <t>3500161302</t>
  </si>
  <si>
    <t>Представительские расходы</t>
  </si>
  <si>
    <t>3500161303</t>
  </si>
  <si>
    <t>Городской конкурс "Лучший участковый уполномоченный полиции города Троицка"</t>
  </si>
  <si>
    <t>3500161304</t>
  </si>
  <si>
    <t>Премирование граждан, награжденных Почетной грамотой и Благодарственным письмом Главы города</t>
  </si>
  <si>
    <t>3500161305</t>
  </si>
  <si>
    <t>Городской конкурс "Человек года города Троицка"</t>
  </si>
  <si>
    <t>3500161306</t>
  </si>
  <si>
    <t>Проведение Всероссийской переписи населения 2020 года</t>
  </si>
  <si>
    <t>9900054690</t>
  </si>
  <si>
    <t>Реализация инициативных проектов</t>
  </si>
  <si>
    <t>9900099600</t>
  </si>
  <si>
    <t>Другие мероприятия по реализации муниципальных функций</t>
  </si>
  <si>
    <t>9900421500</t>
  </si>
  <si>
    <t>НАЦИОНАЛЬНАЯ БЕЗОПАСНОСТЬ И ПРАВООХРАНИТЕЛЬНАЯ ДЕЯТЕЛЬНОСТЬ</t>
  </si>
  <si>
    <t>0300</t>
  </si>
  <si>
    <t>0304</t>
  </si>
  <si>
    <t>Основное мероприятие "Повышение доступности и качества предоставления государственных услуг в сфере государственной регистрации актов гражданского состояния"</t>
  </si>
  <si>
    <t>3200100000</t>
  </si>
  <si>
    <t>Осуществление переданных полномочий Российской Федерации на государственную регистрацию актов гражданского состояния</t>
  </si>
  <si>
    <t>3200159300</t>
  </si>
  <si>
    <t>0309</t>
  </si>
  <si>
    <t>Информирование и пропаганда приемов и способов защиты населения от чрезвычайных ситуаций</t>
  </si>
  <si>
    <t>0700121802</t>
  </si>
  <si>
    <t>Ликвидация последствий чрезвычайных ситуаций и стихийных бедствий природного и техногенного характера</t>
  </si>
  <si>
    <t>0700121803</t>
  </si>
  <si>
    <t>Обеспечение деятельности, организация и выполнение мероприятий по гражданской обороне, защите населения и территории городского округа от чрезвычайных ситуаций природного и техногенного характера</t>
  </si>
  <si>
    <t>0700124700</t>
  </si>
  <si>
    <t>Обеспечение деятельности поисковых и аварийно-спасательных служб</t>
  </si>
  <si>
    <t>0700130200</t>
  </si>
  <si>
    <t>НАЦИОНАЛЬНАЯ ЭКОНОМИКА</t>
  </si>
  <si>
    <t>0400</t>
  </si>
  <si>
    <t>Муниципальная программа Троицкого городского округа "Улучшение условий и охраны труда в городе Троицке"</t>
  </si>
  <si>
    <t>0401</t>
  </si>
  <si>
    <t>1000000000</t>
  </si>
  <si>
    <t>Основное мероприятие "Улучшение условий и охраны труда"</t>
  </si>
  <si>
    <t>1000100000</t>
  </si>
  <si>
    <t>Реализация переданных государственных полномочий в области охраны труда</t>
  </si>
  <si>
    <t>1000167040</t>
  </si>
  <si>
    <t>Муниципальная программа Троицкого городского округа "Поддержка садоводческих некоммерческих товариществ, расположенных на территории города Троицка Челябинской области"</t>
  </si>
  <si>
    <t>0405</t>
  </si>
  <si>
    <t>5000000000</t>
  </si>
  <si>
    <t>Основное мероприятие "Оказание поддержки садоводческим некоммерческим товариществам, расположенным на территории города Троицка Челябинской области"</t>
  </si>
  <si>
    <t>5000100000</t>
  </si>
  <si>
    <t>Предоставление субсидий на оказание поддержки садоводческим некоммерческим товариществам, расположенным на территории города Троицка Челябинской области</t>
  </si>
  <si>
    <t>5000150050</t>
  </si>
  <si>
    <t>Предоставление субсидий бюджетным, автономным учреждениям и иным некоммерческим организациям</t>
  </si>
  <si>
    <t>600</t>
  </si>
  <si>
    <t>Муниципальная программа Троицкого городского округа "Развитие и поддержка малого и среднего предпринимательства в Троицком городском округе"</t>
  </si>
  <si>
    <t>0412</t>
  </si>
  <si>
    <t>1900000000</t>
  </si>
  <si>
    <t>Основное мероприятие "Совершенствование законодательства в сфере регулирования деят. субъектов малого и среднего предпринимательства и устранение адм. барьеров в сфере развития предпринимательства , анализ развития малого и среднего предпринимательства"</t>
  </si>
  <si>
    <t>1900100000</t>
  </si>
  <si>
    <t>Обеспечение уставной деятельности объектов инфраструктуры поддержки малого и среднего предпринимательства и инвесторов в т.ч. потенциальных</t>
  </si>
  <si>
    <t>1900130601</t>
  </si>
  <si>
    <t>Основное мероприятие "Организационная поддержка малого и среднего предпринимательства"</t>
  </si>
  <si>
    <t>1900200000</t>
  </si>
  <si>
    <t>Организация и проведение городских форумов, конкурсов, конференций, собраний представителей малого и среднего предпринимательства</t>
  </si>
  <si>
    <t>1900200021</t>
  </si>
  <si>
    <t>ЖИЛИЩНО-КОММУНАЛЬНОЕ ХОЗЯЙСТВО</t>
  </si>
  <si>
    <t>0500</t>
  </si>
  <si>
    <t>Муниципальная программа Троицкого городского округа "Благоустройство города Троицка Челябинской области"</t>
  </si>
  <si>
    <t>0503</t>
  </si>
  <si>
    <t>3900000000</t>
  </si>
  <si>
    <t>Основное мероприятие "Благоустройство города Троицка"</t>
  </si>
  <si>
    <t>3900100000</t>
  </si>
  <si>
    <t>Организация, обустройство, содержание пляжей на территории города Троицка</t>
  </si>
  <si>
    <t>3900100607</t>
  </si>
  <si>
    <t>КУЛЬТУРА, КИНЕМАТОГРАФИЯ</t>
  </si>
  <si>
    <t>0800</t>
  </si>
  <si>
    <t>Муниципальная программа Троицкого городского округа "Развитие архивного дела в Троицком городском округе"</t>
  </si>
  <si>
    <t>0804</t>
  </si>
  <si>
    <t>1700000000</t>
  </si>
  <si>
    <t>Основное мероприятие "Создание надлежащих условий для сохранения и развития Архивного фонда в Троицком городском округе"</t>
  </si>
  <si>
    <t>1700100000</t>
  </si>
  <si>
    <t>Организация хранения, комплектования, учета и использования документов Архивного фонда Челябинской области, находящихся на хранении и поступающих на хранение в Архив</t>
  </si>
  <si>
    <t>1700107650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</si>
  <si>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</si>
  <si>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1700112010</t>
  </si>
  <si>
    <t>СОЦИАЛЬНАЯ ПОЛИТИКА</t>
  </si>
  <si>
    <t>1000</t>
  </si>
  <si>
    <t>Муниципальная программа Троицкого городского округа "О дополнительных мерах социальной защиты и поддержки ветеранов, льготных категорий граждан и семей на территории города Троицка"</t>
  </si>
  <si>
    <t>1003</t>
  </si>
  <si>
    <t>2300000000</t>
  </si>
  <si>
    <t>Основное мероприятие " Реализация дополнительных мер социальной защиты и поддержки ветеранов, льготных категорий граждан и семей на территории города Троицка</t>
  </si>
  <si>
    <t>2300100000</t>
  </si>
  <si>
    <t>Предоставление социальных гарантий гражданам, награжденным званием "Почетный гражданин города Троицка"</t>
  </si>
  <si>
    <t>2300112100</t>
  </si>
  <si>
    <t>Контрольно - счетная палата города Троицка</t>
  </si>
  <si>
    <t>398</t>
  </si>
  <si>
    <t>Руководитель контрольно-счетной палаты муниципального образования и его заместители</t>
  </si>
  <si>
    <t>9900422500</t>
  </si>
  <si>
    <t>Приобретение и продление лицензии на использование антивирусного программного обеспечения</t>
  </si>
  <si>
    <t>0500321507</t>
  </si>
  <si>
    <t>Управление муниципальной собственности администрации города Троицка</t>
  </si>
  <si>
    <t>399</t>
  </si>
  <si>
    <t>Муниципальная программа Троицкого городского округа "Обеспечение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городе Троицке"</t>
  </si>
  <si>
    <t>4300000000</t>
  </si>
  <si>
    <t>Основное мероприятие "Обеспечение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городе Троицке"</t>
  </si>
  <si>
    <t>4300100000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</si>
  <si>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</si>
  <si>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4300128130</t>
  </si>
  <si>
    <t>Капитальные вложения в объекты государственной (муниципальной) собственности</t>
  </si>
  <si>
    <t>400</t>
  </si>
  <si>
    <t>Мероприятия по земельным и имущественным отношениям</t>
  </si>
  <si>
    <t>3300100034</t>
  </si>
  <si>
    <t>Основное мероприятие "Выполнение функций и полномочий Управления муниципальной собственности"</t>
  </si>
  <si>
    <t>3300200000</t>
  </si>
  <si>
    <t>Освещение деятельности Управления муниципальной собственности в средствах массовой информации</t>
  </si>
  <si>
    <t>3300200036</t>
  </si>
  <si>
    <t>Автоматизация процессов управления муниципальной собственностью</t>
  </si>
  <si>
    <t>3300200037</t>
  </si>
  <si>
    <t>3300220400</t>
  </si>
  <si>
    <t>3300221500</t>
  </si>
  <si>
    <t>Основное мероприятие "Реализация инициативных проектов на территории Троицкого городского округа"</t>
  </si>
  <si>
    <t>3300300000</t>
  </si>
  <si>
    <t>Реализация инициативного проекта "Новые автобусы"</t>
  </si>
  <si>
    <t>3300399601</t>
  </si>
  <si>
    <t>Муниципальная программа Троицкого городского округа "Капитальный ремонт общего имущества в многоквартирных домах и жилых помещений муниципального жилищного фонда Троицкого городского округа"</t>
  </si>
  <si>
    <t>0501</t>
  </si>
  <si>
    <t>1600000000</t>
  </si>
  <si>
    <t>Основное мероприятие "Обязательные взносы на капитальный ремонт помещений, расположенных в многоквартирном доме и находящиеся в муниципальной собственности"</t>
  </si>
  <si>
    <t>1600100000</t>
  </si>
  <si>
    <t>Обязательные взносы на капитальный ремонт помещений, расположенных в многоквартирном доме и находящиеся в муниципальной собственности (нежилые помещения)</t>
  </si>
  <si>
    <t>1600100162</t>
  </si>
  <si>
    <t>Муниципальная программа Троицкого городского округа "Охрана и сохранение объектов культурного наследия города Троицка Челябинской области"</t>
  </si>
  <si>
    <t>3600000000</t>
  </si>
  <si>
    <t>Основное мероприятие " Мероприятия по сохранению, популяризации объектов культурного наследия"</t>
  </si>
  <si>
    <t>3600100000</t>
  </si>
  <si>
    <t>Мероприятия по сохранению объектов культурного наследия, находящихся в муниципальной собственности</t>
  </si>
  <si>
    <t>3600136000</t>
  </si>
  <si>
    <t>1004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</si>
  <si>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</si>
  <si>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43001R0820</t>
  </si>
  <si>
    <t>Финансовое управление адинистрации города Троицка</t>
  </si>
  <si>
    <t>Муниципальная программа Троицкого городского округа "Управление муниципальными финансами Троицкого городского округа"</t>
  </si>
  <si>
    <t>4100000000</t>
  </si>
  <si>
    <t>Основное мероприятие "Обеспечение прозрачности бюджетной системы Троицкого городского округа и доступности финансовой информации"</t>
  </si>
  <si>
    <t>4100300000</t>
  </si>
  <si>
    <t>4100320400</t>
  </si>
  <si>
    <t>Основное мероприятие "Автоматизация процессов управления общественными финансами</t>
  </si>
  <si>
    <t>4100200000</t>
  </si>
  <si>
    <t>Реализация мероприятий по автоматизации бюджетного процесса и развитие информационных систем управления финансами</t>
  </si>
  <si>
    <t>4100200215</t>
  </si>
  <si>
    <t>Основное мероприятие "Обеспечение полного и своевременного исполнения расходных обязательств Троицкого городского округа"</t>
  </si>
  <si>
    <t>4100100000</t>
  </si>
  <si>
    <t>Мероприятия по обеспечению своевременной и полной выплаты заработной платы</t>
  </si>
  <si>
    <t>4100105550</t>
  </si>
  <si>
    <t>Собрание депутатов города Троицка</t>
  </si>
  <si>
    <t>404</t>
  </si>
  <si>
    <t>0103</t>
  </si>
  <si>
    <t>Председатель представительного органа муниципального образования</t>
  </si>
  <si>
    <t>9900421100</t>
  </si>
  <si>
    <t>Депутаты представительного органа муниципального образования</t>
  </si>
  <si>
    <t>9900421200</t>
  </si>
  <si>
    <t>Премии и иные поощрения в Троицком городском округе</t>
  </si>
  <si>
    <t>9900429300</t>
  </si>
  <si>
    <t>Управление ЖКХ, экологии, благоустройства, транспорта и связи администрации города Троицка</t>
  </si>
  <si>
    <t>406</t>
  </si>
  <si>
    <t>Основное мероприятие "Профилактика преступлений и иных правонарушений"</t>
  </si>
  <si>
    <t>0600100000</t>
  </si>
  <si>
    <t>Проведение мероприятий, направленных на уничтожение очагов произрастания дикорастущей конопли на территории города Троицка</t>
  </si>
  <si>
    <t>0600125600</t>
  </si>
  <si>
    <t>Устройство заградительных полос в лесной зоне города</t>
  </si>
  <si>
    <t>0700121801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</si>
  <si>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</si>
  <si>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3900161080</t>
  </si>
  <si>
    <t>Муниципальная программа Троицкого городского округа "Перевозка граждан в пассажирском транспорте в городе Троицке"</t>
  </si>
  <si>
    <t>0408</t>
  </si>
  <si>
    <t>3800000000</t>
  </si>
  <si>
    <t>Основное мероприятие "Перевозка льготных категорий граждан в пассажирском транспорте в городе Троицке"</t>
  </si>
  <si>
    <t>3800100000</t>
  </si>
  <si>
    <t>Субсидии в целях возмещения недополученных доходов перевозчикам, осуществляющим перевозки льготных категорий граждан в пассажирском транспорте города Троицка</t>
  </si>
  <si>
    <t>3800130300</t>
  </si>
  <si>
    <t>Субсидии на компенсацию расходов перевозчиков, связанных с предоставлением льгот по оплате проезда по садовым сезонным маршрутам пенсионерам-садоводам и лицам, достигшим возраста 55 лет и 60 лет (соответственно женщины и мужчины), и членам их семей, являющихся пенсионерами и лицами, достигшими возраста 55 лет и 60 лет (соответственно женщины и мужчины)</t>
  </si>
  <si>
    <t>3800130600</t>
  </si>
  <si>
    <t>Основное мероприятие "Субсидии перевозчикам по муниципальным маршрутам регулярных перевозок на территории города Троицка"</t>
  </si>
  <si>
    <t>3800200000</t>
  </si>
  <si>
    <t>Субсидии перевозчикам в целях возмещения недополученных доходов в связи с осуществлением регулярных перевозок по муниципальным маршрутам в части вечерних рейсов с низким пассажиропотоком в пассажирском транспорте города Троицка</t>
  </si>
  <si>
    <t>3800230500</t>
  </si>
  <si>
    <t>Обязательные взносы на капитальный ремонт помещений, расположенных в многоквартирном доме и находящиеся в муниципальной собственности (жилые помещения)</t>
  </si>
  <si>
    <t>1600100161</t>
  </si>
  <si>
    <t>Основное мероприятие "Капитальный ремонт жилых помещений муниципального жилищного фонда"</t>
  </si>
  <si>
    <t>1600200000</t>
  </si>
  <si>
    <t>Капитальный ремонт жилых помещений муниципального жилищного фонда</t>
  </si>
  <si>
    <t>1600200027</t>
  </si>
  <si>
    <t>Муниципальная программа Троицкого городского округа "Доступное и комфортное жильё-гражданам России в городе Троицке"</t>
  </si>
  <si>
    <t>3400000000</t>
  </si>
  <si>
    <t>Подпрограмма "Мероприятия по переселению граждан из жилищного фонда, признанного непригодным для проживания"</t>
  </si>
  <si>
    <t>3430000000</t>
  </si>
  <si>
    <t>Основное мероприятие "Мероприятия по переселению граждан из жилищного фонда, признанного непригодным для проживания и и сносу аварийных домов"</t>
  </si>
  <si>
    <t>3430200000</t>
  </si>
  <si>
    <t>3430200113</t>
  </si>
  <si>
    <t>3430221500</t>
  </si>
  <si>
    <t>Уличное освещение</t>
  </si>
  <si>
    <t>3900100601</t>
  </si>
  <si>
    <t>Содержание уличного освещения</t>
  </si>
  <si>
    <t>3900100602</t>
  </si>
  <si>
    <t>Озеленение</t>
  </si>
  <si>
    <t>3900100603</t>
  </si>
  <si>
    <t>Содержание мест захоронения</t>
  </si>
  <si>
    <t>3900100604</t>
  </si>
  <si>
    <t>Прочие мероприятия по благоустройству</t>
  </si>
  <si>
    <t>3900100605</t>
  </si>
  <si>
    <t>0505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</si>
  <si>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 (средства областного бюджета)</t>
  </si>
  <si>
    <t>1600199120</t>
  </si>
  <si>
    <t>Основное мероприятие "Формирование доступной среды для инвалидов и других маломобильных групп населения в сфере жилищно-коммунального хозяйства"</t>
  </si>
  <si>
    <t>2500500000</t>
  </si>
  <si>
    <t>Обеспечение доступности зданий учреждений жилищно-коммунального хозяйства, объектов транспорта, остановочных комплексов, светофоров, пешеходных переходов, путем проведения мероприятий по их адаптации</t>
  </si>
  <si>
    <t>2500572005</t>
  </si>
  <si>
    <t>Освещение деятельности Управления жилищно-коммунального хозяйства, экологии, благоустройства, транспорта и связи администрации г.Троицка в средствах массовой информации</t>
  </si>
  <si>
    <t>3900100606</t>
  </si>
  <si>
    <t>3900120400</t>
  </si>
  <si>
    <t>3900121500</t>
  </si>
  <si>
    <t>ОХРАНА ОКРУЖАЮЩЕЙ СРЕДЫ</t>
  </si>
  <si>
    <t>0600</t>
  </si>
  <si>
    <t>Муниципальная программа Троицкого городского округа "Обращение с твердыми коммунальными отходами на территории города Троицка"</t>
  </si>
  <si>
    <t>0605</t>
  </si>
  <si>
    <t>4000000000</t>
  </si>
  <si>
    <t>Основное мероприятие "Содержание санкционированной свалки в городе Троицке"</t>
  </si>
  <si>
    <t>4000300000</t>
  </si>
  <si>
    <t>Содержание санкционированной свалки</t>
  </si>
  <si>
    <t>4000340000</t>
  </si>
  <si>
    <t>Региональный проект "Комплексная система обращения с твердыми коммунальными отходами"</t>
  </si>
  <si>
    <t>400G200000</t>
  </si>
  <si>
    <t>Создание и содержание мест (площадок) накопления твердых коммунальных отходов</t>
  </si>
  <si>
    <t>400G243120</t>
  </si>
  <si>
    <t>Подпрограмма "Оказание молодым семьям государственной поддержки для улучшения жилищных условий"</t>
  </si>
  <si>
    <t>3410000000</t>
  </si>
  <si>
    <t>Основное мероприятие "Предоставление молодым семьям - участникам подпрограммы социальных выплат на приобретение жилого помещения эконом - класса или создание объекта индивидуального жилищного строительства эконом - класса"</t>
  </si>
  <si>
    <t>3410100000</t>
  </si>
  <si>
    <t>34101L4970</t>
  </si>
  <si>
    <t>Основное мероприятие "Предоставление молодым семьям - участникам подпрограммы социальных выплат на приобретение (строительство) жилья"</t>
  </si>
  <si>
    <t>3410200000</t>
  </si>
  <si>
    <t>34102L4970</t>
  </si>
  <si>
    <t>Управление по спорту, туризму и делам молодежи администрации города Троицка</t>
  </si>
  <si>
    <t>411</t>
  </si>
  <si>
    <t>ОБРАЗОВАНИЕ</t>
  </si>
  <si>
    <t>0700</t>
  </si>
  <si>
    <t>Муниципальная программа Троицкого городского округа "Молодёжная политика в городе Троицке"</t>
  </si>
  <si>
    <t>0707</t>
  </si>
  <si>
    <t>2400000000</t>
  </si>
  <si>
    <t>Федеральный проект "Социальная активность"</t>
  </si>
  <si>
    <t>240E800000</t>
  </si>
  <si>
    <t>Организация и проведение мероприятий с детьми и молодежью</t>
  </si>
  <si>
    <t>240E8S1010</t>
  </si>
  <si>
    <t>ФИЗИЧЕСКАЯ КУЛЬТУРА И СПОРТ</t>
  </si>
  <si>
    <t>1100</t>
  </si>
  <si>
    <t>1102</t>
  </si>
  <si>
    <t>Основное мероприятие "Профилактика наркомании"</t>
  </si>
  <si>
    <t>0600200000</t>
  </si>
  <si>
    <t>Изготовление социальной рекламы (о вредных последствиях наркомании)</t>
  </si>
  <si>
    <t>0600225604</t>
  </si>
  <si>
    <t>Приобретение плакатов, буклетов и листовок по антинаркотической пропаганде (для распространения в молодежной среде)</t>
  </si>
  <si>
    <t>0600225605</t>
  </si>
  <si>
    <t>Организация и проведение городского профилактического спортивного турнира "Здоровая инициатива"</t>
  </si>
  <si>
    <t>0600225606</t>
  </si>
  <si>
    <t>Мероприятия по профилактике противоправного поведения несовершеннолетних</t>
  </si>
  <si>
    <t>1300200000</t>
  </si>
  <si>
    <t>Организация круглогодичного трудоустройства несовершеннолетних граждан в возрасте от 14 до 18 лет в свободное от учебы время.</t>
  </si>
  <si>
    <t>1300200059</t>
  </si>
  <si>
    <t>Муниципальная программа Троицкого городского округа "Развитие физической культуры и спорта в городе Троицке"</t>
  </si>
  <si>
    <t>2700000000</t>
  </si>
  <si>
    <t>Основное мероприятие "Совершенствование системы физического воспитания различных категорий и групп населения"</t>
  </si>
  <si>
    <t>2700100000</t>
  </si>
  <si>
    <t>Оплата услуг специалистов по организации физкультурно-оздоровительной и спортивно-массовой работы с детьми и молодежью в возрасте от 6 до 18 лет</t>
  </si>
  <si>
    <t>2700120045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</si>
  <si>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</si>
  <si>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2700120047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</si>
  <si>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</si>
  <si>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270012004Д</t>
  </si>
  <si>
    <t>Оплата услуг специалистов по организации физкультурно-оздоровительной и спортивно-массовой работы с населением, занятым в экономике</t>
  </si>
  <si>
    <t>270012004М</t>
  </si>
  <si>
    <t>Обеспечение условий развития физической культуры и спорта в городе Троицке и организации физкультурно-массовой работы с населением</t>
  </si>
  <si>
    <t>2700144200</t>
  </si>
  <si>
    <t>Организация и проведение физкультурных и спортивных мероприятий на территории Троицкого городского округа</t>
  </si>
  <si>
    <t>2700171010</t>
  </si>
  <si>
    <t>Организация и проведение IV открытого летнего рыболовного турнира</t>
  </si>
  <si>
    <t>2700171012</t>
  </si>
  <si>
    <t>27001S0045</t>
  </si>
  <si>
    <t>27001S0047</t>
  </si>
  <si>
    <t>Финансовая поддержка учреждений спортивной подготовки на этапах спортивной специализации, в том числе на приобретение спортивного инвентаря и оборудования</t>
  </si>
  <si>
    <t>27001S0048</t>
  </si>
  <si>
    <t>Софинансирование на оплату услуг специалистов по организации физкультурно-оздоровительной и спортивно-массовой работы с населением, занятым в экономике, и гражданами старшего поколения</t>
  </si>
  <si>
    <t>27001S004Г</t>
  </si>
  <si>
    <t>27001S004Д</t>
  </si>
  <si>
    <t>27001S004М</t>
  </si>
  <si>
    <t>Основное мероприятие "Развитие организационно-управленческого, научно-методического, кадрового и медико-биологического обеспечения физкультурно-спортивной деятельности"</t>
  </si>
  <si>
    <t>2700400000</t>
  </si>
  <si>
    <t>Городской конкурс "Лучший спортсмен года города Троицка"</t>
  </si>
  <si>
    <t>2700471012</t>
  </si>
  <si>
    <t>1103</t>
  </si>
  <si>
    <t>Финансовая поддержка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</si>
  <si>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2700120048</t>
  </si>
  <si>
    <t>1105</t>
  </si>
  <si>
    <t>2700120400</t>
  </si>
  <si>
    <t>Основное мероприятие "Информационно-пропагандистская деятельность"</t>
  </si>
  <si>
    <t>2700200000</t>
  </si>
  <si>
    <t>Освещение вопросов в области физической культуры, спорта и туризма в средствах массовой информации</t>
  </si>
  <si>
    <t>2700271011</t>
  </si>
  <si>
    <t>Управление социальной защиты населения администрации города Троицка</t>
  </si>
  <si>
    <t>412</t>
  </si>
  <si>
    <t>1001</t>
  </si>
  <si>
    <t>Выплата пенсии за выслугу лет лицам, замещавшим должности муниципальной службы Троицкого городского округа</t>
  </si>
  <si>
    <t>2300149100</t>
  </si>
  <si>
    <t>Обеспечение своевременной выплаты пенсии за выслугу лет, лицам, замещавшим должности муниципальной службы Троицкого городского округа</t>
  </si>
  <si>
    <t>2300149101</t>
  </si>
  <si>
    <t>Муниципальная программа Троицкого городского округа "Развитие социальной защиты населения на территории Троицкого городского округа"</t>
  </si>
  <si>
    <t>1002</t>
  </si>
  <si>
    <t>2600000000</t>
  </si>
  <si>
    <t>Основное мероприятие "Улучшение качества жизни граждан пожилого возраста и инвалидов, семей с детьми"</t>
  </si>
  <si>
    <t>2600300000</t>
  </si>
  <si>
    <t>Реализация переданных государственных полномочий по социальному обслуживанию граждан</t>
  </si>
  <si>
    <t>2600328000</t>
  </si>
  <si>
    <t>Муниципальная программа Троицкого городского округа "Поддержка социально ориентированных некоммерческих организаций и гражданских инициатив"</t>
  </si>
  <si>
    <t>2200000000</t>
  </si>
  <si>
    <t>Основное мероприятие "Поддержка социально ориентированных некоммерческих организаций"</t>
  </si>
  <si>
    <t>2200100000</t>
  </si>
  <si>
    <t>Предоставление субсидий социально ориентированным некоммерческим организациям, осуществляющим поддержку ветеранов</t>
  </si>
  <si>
    <t>2200141611</t>
  </si>
  <si>
    <t>Предоставление субсидий социально ориентированным некоммерческим организациям, осуществляющим поддержку инвалидов</t>
  </si>
  <si>
    <t>2200141612</t>
  </si>
  <si>
    <t>Предоставление субсидий социально ориентированным некоммерческим организациям, осуществляющим поддержку отдельных категорий граждан</t>
  </si>
  <si>
    <t>2200141613</t>
  </si>
  <si>
    <t>Выступления в средствах массовой информации</t>
  </si>
  <si>
    <t>2300121601</t>
  </si>
  <si>
    <t>Оказание дополнительных мер социальной поддержки (материальной помощи) ветеранам, льготным категориям граждан, пожилым гражданам, гражданам попавшим в трудную жизненную ситуацию</t>
  </si>
  <si>
    <t>2300121602</t>
  </si>
  <si>
    <t>Оказание дополнительных мер социальной поддержки (материальной помощи) семьям, имеющим детей</t>
  </si>
  <si>
    <t>2300121603</t>
  </si>
  <si>
    <t>Организация и проведение мероприятий, направленных на укрепление семьи и поддержку старшего поколения</t>
  </si>
  <si>
    <t>2300121604</t>
  </si>
  <si>
    <t>Оказание дополнительных мер социальной поддержки в виде натуральной помощи по обеспечению пожарными извещателями граждан, оказавшихся в трудной жизненной ситуации</t>
  </si>
  <si>
    <t>2300121605</t>
  </si>
  <si>
    <t>Субсидии в целях возмещения затрат или недополученных доходов в связи с оказанием гражданам, проживающим на территории города Троицка, услуг бани на льготных условиях</t>
  </si>
  <si>
    <t>2300130400</t>
  </si>
  <si>
    <t>Основное мероприятие "Формирование доступной среды для инвалидов и других маломобильных групп населения в органах и учреждениях системы социальной защиты населения"</t>
  </si>
  <si>
    <t>2500200000</t>
  </si>
  <si>
    <t>Обеспечение доступности зданий учреждений системы социальной защиты населения путём проведения мероприятий по их адаптации</t>
  </si>
  <si>
    <t>2500272002</t>
  </si>
  <si>
    <t>Основное мероприятие "Повышение реальных доходов отдельных категорий граждан, проживающих на территории Троицкого городского округа, меры социальной поддержки которым установлены федеральным законодательством и законодательством Челябинской области"</t>
  </si>
  <si>
    <t>2600100000</t>
  </si>
  <si>
    <t>Ежемесячная денежная выплата в соответствии с Законом Челябинской области «О мерах социальной поддержки ветеранов в Челябинской области»</t>
  </si>
  <si>
    <t>2600128300</t>
  </si>
  <si>
    <t>Ежемесячная денежная выплата в соответствии с Законом Челябинской области «О мерах социальной поддержки жертв политических репрессий в Челябинской области»</t>
  </si>
  <si>
    <t>2600128310</t>
  </si>
  <si>
    <t>Ежемесячная денежная выплата в соответствии с Законом Челябинской области «О звании «Ветеран труда Челябинской области»</t>
  </si>
  <si>
    <t>2600128320</t>
  </si>
  <si>
    <t>Компенсация расходов на оплату жилых помещений и коммунальных услуг в соответствии с Законом Челябинской области «О дополнительных мерах социальной поддержки отдельных категорий граждан в Челябинской области»</t>
  </si>
  <si>
    <t>2600128330</t>
  </si>
  <si>
    <t>Компенсационные выплаты за пользование услугами связи в соответствии с Законом Челябинской области «О дополнительных мерах социальной поддержки отдельных категорий граждан в Челябинской области»</t>
  </si>
  <si>
    <t>2600128340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</si>
  <si>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«О дополнительных мерах социальной поддержки отдельных категорий граждан в Челябинской области»</t>
  </si>
  <si>
    <t>2600128350</t>
  </si>
  <si>
    <t>Возмещение стоимости услуг по погребению и выплата социального пособия на погребение в соответствии Законом Челябинской области " О возмещении стоимости услуг по погребению и выплате социального пособия на погребение"</t>
  </si>
  <si>
    <t>2600128390</t>
  </si>
  <si>
    <t>Адресная субсидия гражданам в связи с ростом платы за коммунальные услуги</t>
  </si>
  <si>
    <t>2600128400</t>
  </si>
  <si>
    <t>Меры социальной поддержки в соотвествии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</si>
  <si>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2600128410</t>
  </si>
  <si>
    <t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</t>
  </si>
  <si>
    <t>2600128540</t>
  </si>
  <si>
    <t>Реализация полномочий Российской Федерации по предоставлению отдельных мер социальной поддержки граждан, подвергшихся воздействию радиации</t>
  </si>
  <si>
    <t>2600151370</t>
  </si>
  <si>
    <t>Реализация полномочий Российской Федерации по осуществлению ежегодной денежной выплаты лицам, награжденным нагрудным знаком «Почетный донор России»</t>
  </si>
  <si>
    <t>2600152200</t>
  </si>
  <si>
    <t>Реализация полномочий Российской Федерации на оплату жилищно-коммунальных услуг отдельным категориям граждан</t>
  </si>
  <si>
    <t>2600152500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</si>
  <si>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" Об обязательном страховании гражданской ответственности владельцев транспортных средств"</t>
  </si>
  <si>
    <t>2600152800</t>
  </si>
  <si>
    <t>Основное мероприятие "Содействие росту реальных доходов семей, в том числе семей с детьми, и малообеспеченных граждан"</t>
  </si>
  <si>
    <t>2600200000</t>
  </si>
  <si>
    <t>Предоставление гражданам субсидий на оплату жилого помещения и коммунальных услуг</t>
  </si>
  <si>
    <t>2600228370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</si>
  <si>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«О государственных пособиях гражданам, имеющим детей»</t>
  </si>
  <si>
    <t>2600253800</t>
  </si>
  <si>
    <t>Пособие на ребенка в соответствии с Законом Челябинской области «О пособии на ребенка»</t>
  </si>
  <si>
    <t>2600228190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</si>
  <si>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</si>
  <si>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2600228220</t>
  </si>
  <si>
    <t>Основное мероприятие "Улучшение качества жизни детей-сирот и детей, оставшихся без попечения родителей, а так же лиц из их числа"</t>
  </si>
  <si>
    <t>2600400000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</si>
  <si>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</si>
  <si>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2600428100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</si>
  <si>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 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</si>
  <si>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2600428140</t>
  </si>
  <si>
    <t>Федеральный проект "Финансовая поддержка семей при рождении детей"</t>
  </si>
  <si>
    <t>260P100000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</si>
  <si>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</si>
  <si>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260P128180</t>
  </si>
  <si>
    <t>1006</t>
  </si>
  <si>
    <t>Предоставление субсидий СОНКО на финансовое обеспечение затрат на осуществление деятельности по реализации социально значимых проектов</t>
  </si>
  <si>
    <t>2200128290</t>
  </si>
  <si>
    <t>Основное мероприятие "Развитие системы социальной защиты населения Троицкого городского округа"</t>
  </si>
  <si>
    <t>2600500000</t>
  </si>
  <si>
    <t>2600520400</t>
  </si>
  <si>
    <t>Организация работы органов управления социальной защиты населения муниципальных образований</t>
  </si>
  <si>
    <t>2600528080</t>
  </si>
  <si>
    <t>Организация и осуществление деятельности по опеке и попечительству</t>
  </si>
  <si>
    <t>2600528110</t>
  </si>
  <si>
    <t>2600528370</t>
  </si>
  <si>
    <t>Управление образования администрации города Троицка</t>
  </si>
  <si>
    <t>429</t>
  </si>
  <si>
    <t>Муниципальная программа Троицкого городского округа "Развитие дошкольного образования в городе Троицке"</t>
  </si>
  <si>
    <t>0701</t>
  </si>
  <si>
    <t>0900000000</t>
  </si>
  <si>
    <t>Основное мероприятие "Обеспечение территориальной и экономической доступности дошкольного образования"</t>
  </si>
  <si>
    <t>0900100000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</si>
  <si>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</si>
  <si>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0900104010</t>
  </si>
  <si>
    <t>Организация предоставления общедоступного и бесплатного дошкольного образования в муниципальных дошкольных образовательных учреждениях и создание условий для осуществления присмотра и ухода за детьми</t>
  </si>
  <si>
    <t>0900142000</t>
  </si>
  <si>
    <t>Основное мероприятие "Обеспечение комплексной безопасности и развитие инфраструктуры в дошкольных образовательных учреждениях"</t>
  </si>
  <si>
    <t>0900200000</t>
  </si>
  <si>
    <t>Проведение антитеррористических мероприятий</t>
  </si>
  <si>
    <t>0900200280</t>
  </si>
  <si>
    <t>Проведение мероприятий по обеспечению безопасности в сфере защиты прав потребителей и благополучия человека</t>
  </si>
  <si>
    <t>0900200293</t>
  </si>
  <si>
    <t>Приобретение оборудования, строительных материалов, мебели</t>
  </si>
  <si>
    <t>0900200296</t>
  </si>
  <si>
    <t>Основное мероприятие "Укрепление здоровья детей, развитие коррекционного образования"</t>
  </si>
  <si>
    <t>0900300000</t>
  </si>
  <si>
    <t>Поддержание рациона питания детей в муниципальных дошкольных образовательных учреждениях в пределах, установленных санитарно-эпидемиологическими правилами и нормативами</t>
  </si>
  <si>
    <t>0900342001</t>
  </si>
  <si>
    <t>Создание в муниципальных образовательных организациях города Троицка,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</si>
  <si>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09003S4020</t>
  </si>
  <si>
    <t>0900400000</t>
  </si>
  <si>
    <t>Реализация инициативного проекта "Теплые окна Детского сада № 18"</t>
  </si>
  <si>
    <t>0900499608</t>
  </si>
  <si>
    <t>Реализация инициативного проекта "Теплые окна "Детского сада № 28"</t>
  </si>
  <si>
    <t>0900499609</t>
  </si>
  <si>
    <t>Реализация инициативного проекта "Теплое окно детского сада № 19"</t>
  </si>
  <si>
    <t>0900499610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</si>
  <si>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</si>
  <si>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090P200000</t>
  </si>
  <si>
    <t>Создание дополнительных мест для детей в возрасте от 1,5 до 3 лет путем перепрофилирования действующих групповых ячеек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</t>
  </si>
  <si>
    <t>090P2S4160</t>
  </si>
  <si>
    <t>Муниципальная программа Троицкого городского округа "Развитие образования в городе Троицке"</t>
  </si>
  <si>
    <t>1800000000</t>
  </si>
  <si>
    <t>Основное мероприятие "Обеспечение комплексной безопасности и развитие инфраструктуры образовательных учреждений"</t>
  </si>
  <si>
    <t>1800200000</t>
  </si>
  <si>
    <t>Проведение мероприятий по энергосбережению</t>
  </si>
  <si>
    <t>1800200270</t>
  </si>
  <si>
    <t>Муниципальная программа Троицкого городского округа "Укрепление межнационального и межконфессионального согласия, профилактика экстремизма и терроризма в городе Троицке"</t>
  </si>
  <si>
    <t>0702</t>
  </si>
  <si>
    <t>0400000000</t>
  </si>
  <si>
    <t>Основное мероприятие "Укрепление межнационального и межконфессионального согласия, профилактика экстремизма и терроризма в городе Троицке"</t>
  </si>
  <si>
    <t>0400100000</t>
  </si>
  <si>
    <t>Мероприятия, направленные на поддержку и развитие языков и культуры народов Российской Федерации, проживающих на территории города Троицка. Реализация прав национальных меньшинств, обеспечение социальной и культурной адаптации мигрантов.Профилактика межнациональных (межэтнических) конфликтов</t>
  </si>
  <si>
    <t>0400104602</t>
  </si>
  <si>
    <t>Восстановление целостности ограждений муниципальных образовательных учреждений</t>
  </si>
  <si>
    <t>0600425609</t>
  </si>
  <si>
    <t>Основное мероприятие"Укрепление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города Троицка. Реализация прав национальных меньшинств, обеспечение социальной и культурной адаптации мигрантов.Профилактика межнациональных (межэтнических) конфликтов</t>
  </si>
  <si>
    <t>0600500000</t>
  </si>
  <si>
    <t>Оказание помощи национальным культурным центрам города Троицка в организации в образовательных учреждениях города Троицка комнат-музеев национальных культур</t>
  </si>
  <si>
    <t>0600525615</t>
  </si>
  <si>
    <t>Основное мероприятие "Нормативно - правовое, организационное и финансовое обеспечение доступности качественного образования"</t>
  </si>
  <si>
    <t>1800100000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</si>
  <si>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образования, обеспечение дополнительного образования детей в муниципальных общеобразовательных организациях</t>
  </si>
  <si>
    <t>1800103120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</si>
  <si>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</t>
  </si>
  <si>
    <t>1800142100</t>
  </si>
  <si>
    <t>Ежемесячное денежное вознаграждение за классное руководство педогогическим работникам государственных и муниципальных общеобразовательных организаций</t>
  </si>
  <si>
    <t>1800153035</t>
  </si>
  <si>
    <t>Организация и проведение государственной (итоговой) аттестации обучающихся, освоивших образовательные программы основного общего образования</t>
  </si>
  <si>
    <t>1800181000</t>
  </si>
  <si>
    <t>Приобретение оборудования,строительных материалов, мебели</t>
  </si>
  <si>
    <t>1800200295</t>
  </si>
  <si>
    <t>Организация и проведение капитальных ремонтов зданий муниципальных общеоразовательных учреждений</t>
  </si>
  <si>
    <t>1800200296</t>
  </si>
  <si>
    <t>Основное мероприятие "Отдых и оздоровление детей"</t>
  </si>
  <si>
    <t>1800400000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</si>
  <si>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</si>
  <si>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18004S3030</t>
  </si>
  <si>
    <t>Основное мероприятие "Формирование здоровьесберегающих и безопасных условий организации образовательного процесса"</t>
  </si>
  <si>
    <t>1800500000</t>
  </si>
  <si>
    <t>Предоставление доп. мер социальной поддержки по организации одноразового горячего питания в муниципальных образовательных учреждениях города Троицка, реализующих образовательные программы основного общего и среднего общего образования</t>
  </si>
  <si>
    <t>1800505501</t>
  </si>
  <si>
    <t>Обеспечение бесплатным двухразовым питанием детей с ограниченными возможностями здоровья, обучающихся по образовательным программам начального общего, основного общего и среднего общего образования в муниципальных образовательных учреждениях города Троицка (за исключением специальных (коррекционных) образовательных учреждений)</t>
  </si>
  <si>
    <t>1800505510</t>
  </si>
  <si>
    <t>Организация бесплатного горячего питания обучающихся, получающих
начальное общее образование в муниципальных образовательных организациях</t>
  </si>
  <si>
    <t>18005L3040</t>
  </si>
  <si>
    <t>18005L3044</t>
  </si>
  <si>
    <t>18005S3030</t>
  </si>
  <si>
    <t>Обеспечение молоком (молочной продукцией) обучающихся по общеобразовательным программам начального общего образования в муниципальных общеобразовательных организациях</t>
  </si>
  <si>
    <t>18005S3300</t>
  </si>
  <si>
    <t>Основное мероприятие "Развитие системы оценки качества образования"</t>
  </si>
  <si>
    <t>1800800000</t>
  </si>
  <si>
    <t>1800881000</t>
  </si>
  <si>
    <t>Основное мероприятие "Повышение доступности образования для лиц с ограниченными возможностями здоровья"</t>
  </si>
  <si>
    <t>1800900000</t>
  </si>
  <si>
    <t>Обеспечение гос.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обеспечения доп. образования детей в муниципальных общеобразовательных организациях для обучающихся с ограниченными возможностями здоровья</t>
  </si>
  <si>
    <t>1800903090</t>
  </si>
  <si>
    <t>Организация предоставления общедоступного и бесплатного дошкольного, начального общего, основного общего образования по основным общеобразовательным программам в муниципальных общеобразовательных организациях для обучающихся с ограниченными возможностями здоровья</t>
  </si>
  <si>
    <t>1800943300</t>
  </si>
  <si>
    <t>Компенсация взамен неполученного питания на детей с ограниченными возможностями, обучающихся в муниципальных общеобразовательных организация для обучающихя с ограниченными возможностями здоровья, при полученииими образования на дому(обл.деньги)</t>
  </si>
  <si>
    <t>1800953090</t>
  </si>
  <si>
    <t>1801400000</t>
  </si>
  <si>
    <t>Реализация инициативного проекта "Окна любимой 10 школы"</t>
  </si>
  <si>
    <t>1801499602</t>
  </si>
  <si>
    <t>Реализация инициативного проекта "Теплые окна в МБОУ "СОШ № 7 им. В.И. Медведева"</t>
  </si>
  <si>
    <t>1801499603</t>
  </si>
  <si>
    <t>Реализация инициативного проекта "Теплые окна школы № 6"</t>
  </si>
  <si>
    <t>1801499604</t>
  </si>
  <si>
    <t>Реализация инициативного проекта "Теплое окно школы № 9"</t>
  </si>
  <si>
    <t>1801499605</t>
  </si>
  <si>
    <t>Реализация инициативного проекта "Теплые окна МБОУ СОШ № 39"</t>
  </si>
  <si>
    <t>1801499606</t>
  </si>
  <si>
    <t>Реализация инициативного проекта "Новое окно в МБОУ "ООШ № 4"</t>
  </si>
  <si>
    <t>1801499607</t>
  </si>
  <si>
    <t>Федеральный проект " Современная школа"</t>
  </si>
  <si>
    <t>180E100000</t>
  </si>
  <si>
    <t>Создание детских технопарков "Кванториум"</t>
  </si>
  <si>
    <t>180E151730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</si>
  <si>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</si>
  <si>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180E1S3050</t>
  </si>
  <si>
    <t>Федеральный проект " Цифровая образовательная среда"</t>
  </si>
  <si>
    <t>180E400000</t>
  </si>
  <si>
    <t>Внедрение целевой модели цифровой образовательной среды в общеобразовательных организациях</t>
  </si>
  <si>
    <t>180E452100</t>
  </si>
  <si>
    <t>0703</t>
  </si>
  <si>
    <t>Основное мероприятие "Обеспечение дополнительного образования"</t>
  </si>
  <si>
    <t>1801000000</t>
  </si>
  <si>
    <t>Организация предоставления дополнительного образования детей в муниципальных образовательных организациях дополнительного образования системы общего образования</t>
  </si>
  <si>
    <t>1801042300</t>
  </si>
  <si>
    <t>Предоставление муниципальным учреждениям, подведомственным Управлению образования, субсидий на организацию отдыха детей в каникулярное время</t>
  </si>
  <si>
    <t>1800404401</t>
  </si>
  <si>
    <t>Организация и проведение мероприятий летней оздоровительной кампании</t>
  </si>
  <si>
    <t>1800404402</t>
  </si>
  <si>
    <t>Обеспечение функционирования МАУ "Золотая Сопка" в межсезонный период</t>
  </si>
  <si>
    <t>1800443200</t>
  </si>
  <si>
    <t>Организация отдыха детей в каникулярное время</t>
  </si>
  <si>
    <t>18004S3010</t>
  </si>
  <si>
    <t>0709</t>
  </si>
  <si>
    <t>Проведение конкурса среди учащихся МОУ на лучшую мультимедийную презентацию "За здоровый образ жизни"</t>
  </si>
  <si>
    <t>0600225601</t>
  </si>
  <si>
    <t>Проведение конкурса детских рисунков "Я выбираю жизнь"</t>
  </si>
  <si>
    <t>0600225602</t>
  </si>
  <si>
    <t>Приобретение научно-методической литературы и видеофильмов для МОУ по профилактике наркомании, здоровому образу жизни</t>
  </si>
  <si>
    <t>0600225603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</si>
  <si>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</si>
  <si>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1800103070</t>
  </si>
  <si>
    <t>Основное мероприятие "Развитие системы поддержки одаренных детей и талантливой молодёжи"</t>
  </si>
  <si>
    <t>1800600000</t>
  </si>
  <si>
    <t>Организация и проведение Парада школьных побед ( в том числе выплата единовременных степендий)</t>
  </si>
  <si>
    <t>1800606601</t>
  </si>
  <si>
    <t>Основное мероприятие "Информационное сопровождение деятельности системы образования города Троицка"</t>
  </si>
  <si>
    <t>1800700000</t>
  </si>
  <si>
    <t>Публикация информационных материалов в средствах массовой информации</t>
  </si>
  <si>
    <t>1800721701</t>
  </si>
  <si>
    <t>1800721702</t>
  </si>
  <si>
    <t>Основное мероприятие "Сопровождение деятельности образовательных учреждений"</t>
  </si>
  <si>
    <t>1801100000</t>
  </si>
  <si>
    <t>Обеспечение методического, юридического, бухгалтерского, транспортного, технического сопровождения деятельности образовательных учреждений</t>
  </si>
  <si>
    <t>1801145200</t>
  </si>
  <si>
    <t>Основное мероприятие "Осуществление полномочий по решению вопросов местного значения"</t>
  </si>
  <si>
    <t>1801200000</t>
  </si>
  <si>
    <t>1801220400</t>
  </si>
  <si>
    <t>Основное мероприятие "Формирование доступной среды для инвалидов и других маломобильных групп населения в учреждениях образования"</t>
  </si>
  <si>
    <t>2500300000</t>
  </si>
  <si>
    <t>Создание условий доступности для инвалидов объектов и предоставляемых услуг в сфере образования</t>
  </si>
  <si>
    <t>2500372003</t>
  </si>
  <si>
    <t>Муниципальная программа Троицкого городского округа "Проведение общественных работ на территории города Троицка"</t>
  </si>
  <si>
    <t>3100000000</t>
  </si>
  <si>
    <t>Основное мероприятие "Организация временного трудоустройства граждан, испытывающих трудности в поиске работы"</t>
  </si>
  <si>
    <t>3100200000</t>
  </si>
  <si>
    <t>Социально значимые виды работ, с привлечением незанятых граждан</t>
  </si>
  <si>
    <t>3100221703</t>
  </si>
  <si>
    <t>Компенсация затрат родителей (законных представителей) детей - инвалидов в части организации обучения по основным общеобразовательным программам на дому</t>
  </si>
  <si>
    <t>1800903020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</si>
  <si>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</si>
  <si>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0900104050</t>
  </si>
  <si>
    <t>Предоставление дополнительной компенсации части платы, взимаемой с родителей (законных представителей) за присмотр и уход за детьми в муниципальных учреждениях города Троицка, реализующих образовательные программы дошкольного образования</t>
  </si>
  <si>
    <t>0900104901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</si>
  <si>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города Троицка Челябинской области муниципальные образовательные организации, реализующие образовательную программу дошкольного образования, через предоставление компенсации части родительской платы</t>
  </si>
  <si>
    <t>09001S4060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</si>
  <si>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программу дошкольного образования, через предоставление компенсации части родительской платы</t>
  </si>
  <si>
    <t>09003S4060</t>
  </si>
  <si>
    <t>Управление по культуре администрации города Троицка</t>
  </si>
  <si>
    <t>430</t>
  </si>
  <si>
    <t>Муниципальная программа Троицкого городского округа "Формирование современной городской среды в городе Троицке"</t>
  </si>
  <si>
    <t>4600000000</t>
  </si>
  <si>
    <t>Основное мероприятие "Благоустройство общественных территорий"</t>
  </si>
  <si>
    <t>4600100000</t>
  </si>
  <si>
    <t>Благоустройство территорий рекреационного назначения</t>
  </si>
  <si>
    <t>4600145020</t>
  </si>
  <si>
    <t>Благоустройство территорий рекреационного назначения (за счет средств бюджета города)</t>
  </si>
  <si>
    <t>4600146020</t>
  </si>
  <si>
    <t>Муниципальная программа Троицкого городского округа "Укрепление материально-технической базы учреждений культуры города Троицка"</t>
  </si>
  <si>
    <t>1500000000</t>
  </si>
  <si>
    <t>Основное мероприятие "Ремонт, противопожарные мероприятия и оснащение учреждений культуры"</t>
  </si>
  <si>
    <t>1500100000</t>
  </si>
  <si>
    <t>Модернизация (капитальный ремонт, реконструкция) региональных муниципальных детских школ искусств по видам искусств</t>
  </si>
  <si>
    <t>1500153060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</si>
  <si>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</si>
  <si>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1500168110</t>
  </si>
  <si>
    <t>Муниципальная программа Троицкого городского округа "Развитие сферы культуры и дополнительного образования в городе Троицке"</t>
  </si>
  <si>
    <t>3700000000</t>
  </si>
  <si>
    <t>Основное мероприятие "Организация предоставления общедоступного и бесплатного дополнительного образования в области культуры"</t>
  </si>
  <si>
    <t>3700200000</t>
  </si>
  <si>
    <t>Организации дополнительного образования</t>
  </si>
  <si>
    <t>3700242301</t>
  </si>
  <si>
    <t>0801</t>
  </si>
  <si>
    <t>Мероприятия, направленные на укрепление межнационального и межконфессионального согласия на территории города Троицка</t>
  </si>
  <si>
    <t>0400104601</t>
  </si>
  <si>
    <t>Ремонты и оснащение учреждений культуры</t>
  </si>
  <si>
    <t>1500115201</t>
  </si>
  <si>
    <t>Основное мероприятие "Формирование доступной среды для инвалидов и других маломобильных групп населения в учреждениях культуры"</t>
  </si>
  <si>
    <t>2500400000</t>
  </si>
  <si>
    <t>Обеспечение доступности зданий учреждений культуры путём проведения мероприятий по их адаптации</t>
  </si>
  <si>
    <t>2500472004</t>
  </si>
  <si>
    <t>Основное мероприятие "Организация предоставления услуг в сфере культуры"</t>
  </si>
  <si>
    <t>3700100000</t>
  </si>
  <si>
    <t>Комплектование книжных фондов библиотек</t>
  </si>
  <si>
    <t>3700105194</t>
  </si>
  <si>
    <t>Развитие культурно - досуговой сферы в городе Троицке</t>
  </si>
  <si>
    <t>3700115000</t>
  </si>
  <si>
    <t>Развитие музейного дела на территории города Троицка</t>
  </si>
  <si>
    <t>3700115100</t>
  </si>
  <si>
    <t>Повышение общественно значимого статуса библиотеки и уровня общей и информационной культуры</t>
  </si>
  <si>
    <t>3700115200</t>
  </si>
  <si>
    <t>Развитие деятельности модельных муниципальных библиотек</t>
  </si>
  <si>
    <t>3700115300</t>
  </si>
  <si>
    <t>Основное мероприятие "Осуществление полномочий по решению вопросов местного значения в сфере культуры города Троицка"</t>
  </si>
  <si>
    <t>3700300000</t>
  </si>
  <si>
    <t>3700320400</t>
  </si>
  <si>
    <t>Управление по капитальному строительству администрации города Троицка</t>
  </si>
  <si>
    <t>431</t>
  </si>
  <si>
    <t>Муниципальная программа Троицкого городского округа "Дорожное хозяйство в городе Троицке"</t>
  </si>
  <si>
    <t>0409</t>
  </si>
  <si>
    <t>3000000000</t>
  </si>
  <si>
    <t>Основное мероприятие "Дорожное хозяйство"</t>
  </si>
  <si>
    <t>3000100000</t>
  </si>
  <si>
    <t>Внедрение и содержание технических средств, организация и регулирование дорожного движения на территории города Троицка</t>
  </si>
  <si>
    <t>3000100301</t>
  </si>
  <si>
    <t>Энергоснабжение светофоров</t>
  </si>
  <si>
    <t>3000100302</t>
  </si>
  <si>
    <t>Содержание автомобильных дорог и инженерных сооружений на них</t>
  </si>
  <si>
    <t>3000100303</t>
  </si>
  <si>
    <t>Ремонт автомобильных дорог на территории города Троицка</t>
  </si>
  <si>
    <t>3000100305</t>
  </si>
  <si>
    <t>Строительство и реконструкция автомобильных дорог на территории города Троицка</t>
  </si>
  <si>
    <t>3000100307</t>
  </si>
  <si>
    <t>Капитальный ремонт, ремонт и содержание автомобильных дорог общего пользования местного значения</t>
  </si>
  <si>
    <t>3000106050</t>
  </si>
  <si>
    <t>3000200000</t>
  </si>
  <si>
    <t>Реализация инициативного проекта "Ремонт тротуаров на улице Ю.А. Гагарина"</t>
  </si>
  <si>
    <t>3000299611</t>
  </si>
  <si>
    <t>Реализация инициативного проекта "Грейдирование дорог индивидуального жилого сектора, ограниченного улицами Дмитриевой, Тарасенкова, Турбинная, Южная, Степная"</t>
  </si>
  <si>
    <t>3000299612</t>
  </si>
  <si>
    <t>Реализация инициативного проекта "Грейдирование дорог индивидуального жилого сектора, ограниченного улицей пос. Санаторий Степные Зори"</t>
  </si>
  <si>
    <t>3000299613</t>
  </si>
  <si>
    <t>Реализация инициативного проекта "Грейдирование дорог индивидуального жилого сектора, ограниченного улицами Автодромная, Льва Толстого, Дизельная, Дачная"</t>
  </si>
  <si>
    <t>3000299614</t>
  </si>
  <si>
    <t>Реализация инициативного проекта "Грейдирование дорог индивидуального жилого сектора, ограниченного улицами Аппельбаума, Краснопартизанская, Сыромолотова"</t>
  </si>
  <si>
    <t>3000299615</t>
  </si>
  <si>
    <t>Реализация инициативного проекта "Грейдирование дорог индивидуального жилого сектора, ограниченного улицами Аппельбаума, Шоссейная, Ломоносова, берег реки Увелька"</t>
  </si>
  <si>
    <t>3000299616</t>
  </si>
  <si>
    <t>Реализация инициативного проекта "Ремонт тротуаров в 10 квартале"</t>
  </si>
  <si>
    <t>3000299617</t>
  </si>
  <si>
    <t>Реализация инициативного проекта "Грейдирование дорог индивидуального жилого сектора, ограниченного улицами д. 19-20 Жиркомбината, в/ч 33"</t>
  </si>
  <si>
    <t>3000299618</t>
  </si>
  <si>
    <t>Реализация инициативного проекта "Ремонт тротуаров в 5 микрорайоне"</t>
  </si>
  <si>
    <t>3000299619</t>
  </si>
  <si>
    <t>Реализация инициативного проекта "Грейдирование дорог индивидуального жилого сектора, ограниченного улицами им. Е.М. Макеева, Ипподромная, им. Ф.Н. Плевако, берег реки Уй"</t>
  </si>
  <si>
    <t>3000299620</t>
  </si>
  <si>
    <t>Муниципальная программа Троицкого городского округа "Капитальное строительство в городе Троицке"</t>
  </si>
  <si>
    <t>4400000000</t>
  </si>
  <si>
    <t>Основное мероприятие "Капитальные вложения в объекты муниципальной собственности"</t>
  </si>
  <si>
    <t>4400100000</t>
  </si>
  <si>
    <t>4400120400</t>
  </si>
  <si>
    <t>4400121500</t>
  </si>
  <si>
    <t>0502</t>
  </si>
  <si>
    <t>Подпрограмма "Модернизация объектов коммунальной инфраструктуры"</t>
  </si>
  <si>
    <t>3420000000</t>
  </si>
  <si>
    <t>Основное мероприятие "Модернизация объектов коммунальной инфраструктуры"</t>
  </si>
  <si>
    <t>3420100000</t>
  </si>
  <si>
    <t>3420109505</t>
  </si>
  <si>
    <t>3420109605</t>
  </si>
  <si>
    <t>3420114060</t>
  </si>
  <si>
    <t>3420134050</t>
  </si>
  <si>
    <t>34201S9605</t>
  </si>
  <si>
    <t>Муниципальная программа Троицкого городского округа "Чистая вода" на территории Троицкого городского округа"</t>
  </si>
  <si>
    <t>4500000000</t>
  </si>
  <si>
    <t>Основное мероприятие "Строительство, модернизация, реконструкция и капитальный ремонт объектов систем водоснабжения, водоотведения и очистки сточных вод, а также очистных сооружений канализации"</t>
  </si>
  <si>
    <t>4500100000</t>
  </si>
  <si>
    <t>Строительство, модернизация, реконструкция и капитальный ремонт объектов систем водоснабжения, водоотведения и очистки сточных вод, а также очистных сооружений канализации (за счет средств бюджета города)</t>
  </si>
  <si>
    <t>4500145220</t>
  </si>
  <si>
    <t>Капитальные вложения в объекты благоустройства (за счет средств бюджета города)</t>
  </si>
  <si>
    <t>4400144050</t>
  </si>
  <si>
    <t>Благоустройство общественных территорий</t>
  </si>
  <si>
    <t>4600125550</t>
  </si>
  <si>
    <t>Региональный проект "Формирование комфортной городской среды"</t>
  </si>
  <si>
    <t>460F200000</t>
  </si>
  <si>
    <t>Реализация программ формирования современной городской среды</t>
  </si>
  <si>
    <t>460F255550</t>
  </si>
  <si>
    <t>3420114050</t>
  </si>
  <si>
    <t>3420134040</t>
  </si>
  <si>
    <t>Региональный проект "Чистая вода"</t>
  </si>
  <si>
    <t>450G500000</t>
  </si>
  <si>
    <t>Строительство и реконструкция (модернизация) объектов питьевого водоснабжения</t>
  </si>
  <si>
    <t>450G552430</t>
  </si>
  <si>
    <t>0603</t>
  </si>
  <si>
    <t>Основное мероприятие "Комплексное экологическое оздоровление территории города Троицка - "Зеленый город"</t>
  </si>
  <si>
    <t>3900200000</t>
  </si>
  <si>
    <t>Развитие, обустройство и восстановление озелененных территорий, ландшафтно-рекреационных зон (за счет средств бюджета города)</t>
  </si>
  <si>
    <t>3900247039</t>
  </si>
  <si>
    <t>Региональный проект "Чистая страна"</t>
  </si>
  <si>
    <t>400G100000</t>
  </si>
  <si>
    <t>Рекультивация земельных участков, нарушенных размещением твердых коммунальных отходов, и ликвидация объектов накопленного экологического вреда</t>
  </si>
  <si>
    <t>400G1S3030</t>
  </si>
  <si>
    <t>Капитальные вложения в объекты физической культуры и спорта (за счет средств бюджета города)</t>
  </si>
  <si>
    <t>4400144040</t>
  </si>
  <si>
    <t>Капитальные вложения в объекты физической культуры и спорта (за счет средств областного бюджета)</t>
  </si>
  <si>
    <t>4400100040</t>
  </si>
  <si>
    <t>Софинансирование на капитальные вложения в объекты физической культуры и спорта</t>
  </si>
  <si>
    <t>44001S0040</t>
  </si>
  <si>
    <t>Итого</t>
  </si>
  <si>
    <t>Ведомство</t>
  </si>
  <si>
    <t>Раздел подраздел</t>
  </si>
  <si>
    <t>Целевая статья</t>
  </si>
  <si>
    <t>Вид расходов</t>
  </si>
  <si>
    <t>Исполнение на 01.07.2021 год</t>
  </si>
  <si>
    <t>Отклонение от бюджетной росписи</t>
  </si>
  <si>
    <t>% исполнения</t>
  </si>
  <si>
    <t>отклонение</t>
  </si>
  <si>
    <t xml:space="preserve"> Дефицит (-), профицит(+) </t>
  </si>
  <si>
    <t>План по бюджетной росписи на 2021 год</t>
  </si>
  <si>
    <t>Раздел II. Расходы</t>
  </si>
  <si>
    <t>Единица измерения: рублей</t>
  </si>
  <si>
    <t xml:space="preserve">Начальник финансового управления 
администрации города Троицка </t>
  </si>
  <si>
    <t>Е.Н. Баландина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</si>
</sst>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0.0"/>
  </numFmts>
  <fonts count="3" x14ac:knownFonts="1">
    <font>
      <sz val="10"/>
      <name val="Arial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top" wrapText="1"/>
    </xf>
    <xf numFmtId="49" fontId="1" fillId="0" borderId="1" xfId="0" applyNumberFormat="1" applyFont="1" applyBorder="1" applyAlignment="1" applyProtection="1">
      <alignment horizontal="center" vertical="top"/>
    </xf>
    <xf numFmtId="4" fontId="1" fillId="0" borderId="1" xfId="0" applyNumberFormat="1" applyFont="1" applyBorder="1" applyAlignment="1" applyProtection="1">
      <alignment horizontal="center" vertical="top" wrapText="1"/>
    </xf>
    <xf numFmtId="165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 applyProtection="1">
      <alignment horizontal="center" vertical="top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 applyProtection="1">
      <alignment horizontal="justify" vertical="top" wrapText="1"/>
    </xf>
    <xf numFmtId="164" fontId="1" fillId="0" borderId="1" xfId="0" applyNumberFormat="1" applyFont="1" applyBorder="1" applyAlignment="1" applyProtection="1">
      <alignment horizontal="justify" vertical="top" wrapText="1"/>
    </xf>
    <xf numFmtId="49" fontId="1" fillId="0" borderId="1" xfId="0" applyNumberFormat="1" applyFont="1" applyBorder="1" applyAlignment="1" applyProtection="1">
      <alignment horizontal="justify" vertical="top"/>
    </xf>
    <xf numFmtId="0" fontId="1" fillId="0" borderId="1" xfId="0" applyFont="1" applyBorder="1" applyAlignment="1">
      <alignment horizontal="justify" vertical="top"/>
    </xf>
    <xf numFmtId="0" fontId="2" fillId="0" borderId="0" xfId="0" applyFont="1" applyAlignment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top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textRotation="90" wrapText="1"/>
    </xf>
    <xf numFmtId="49" fontId="1" fillId="0" borderId="3" xfId="0" applyNumberFormat="1" applyFont="1" applyBorder="1" applyAlignment="1" applyProtection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/>
    </xf>
    <xf numFmtId="0" fontId="0" fillId="0" borderId="6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947"/>
  <sheetViews>
    <sheetView showGridLines="0" tabSelected="1" topLeftCell="A929" workbookViewId="0">
      <selection activeCell="D941" sqref="D941"/>
    </sheetView>
  </sheetViews>
  <sheetFormatPr defaultRowHeight="15.75" outlineLevelRow="5" x14ac:dyDescent="0.25"/>
  <cols>
    <col min="1" max="1" width="59.7109375" style="1" customWidth="1"/>
    <col min="2" max="2" width="7.7109375" style="1" customWidth="1"/>
    <col min="3" max="3" width="7.85546875" style="1" customWidth="1"/>
    <col min="4" max="4" width="15.42578125" style="1" customWidth="1"/>
    <col min="5" max="5" width="5.42578125" style="1" customWidth="1"/>
    <col min="6" max="6" width="17.85546875" style="1" customWidth="1"/>
    <col min="7" max="7" width="17.7109375" style="1" customWidth="1"/>
    <col min="8" max="9" width="17.28515625" style="1" customWidth="1"/>
    <col min="10" max="16384" width="9.140625" style="1"/>
  </cols>
  <sheetData>
    <row r="1" spans="1:9" ht="23.25" customHeight="1" x14ac:dyDescent="0.25">
      <c r="A1" s="19" t="s">
        <v>828</v>
      </c>
      <c r="B1" s="20"/>
      <c r="C1" s="20"/>
      <c r="D1" s="20"/>
      <c r="E1" s="20"/>
      <c r="F1" s="20"/>
      <c r="G1" s="20"/>
      <c r="H1" s="20"/>
      <c r="I1" s="20"/>
    </row>
    <row r="2" spans="1:9" ht="45.75" customHeight="1" x14ac:dyDescent="0.25">
      <c r="A2" s="18"/>
      <c r="B2" s="18"/>
      <c r="C2" s="18"/>
      <c r="D2" s="18"/>
      <c r="E2" s="18"/>
      <c r="F2" s="18"/>
      <c r="H2" s="27" t="s">
        <v>829</v>
      </c>
      <c r="I2" s="28"/>
    </row>
    <row r="3" spans="1:9" ht="34.5" customHeight="1" x14ac:dyDescent="0.25">
      <c r="A3" s="21" t="s">
        <v>0</v>
      </c>
      <c r="B3" s="23" t="s">
        <v>818</v>
      </c>
      <c r="C3" s="23" t="s">
        <v>819</v>
      </c>
      <c r="D3" s="23" t="s">
        <v>820</v>
      </c>
      <c r="E3" s="23" t="s">
        <v>821</v>
      </c>
      <c r="F3" s="21" t="s">
        <v>827</v>
      </c>
      <c r="G3" s="21" t="s">
        <v>822</v>
      </c>
      <c r="H3" s="25" t="s">
        <v>823</v>
      </c>
      <c r="I3" s="26"/>
    </row>
    <row r="4" spans="1:9" ht="67.5" customHeight="1" x14ac:dyDescent="0.25">
      <c r="A4" s="22"/>
      <c r="B4" s="24"/>
      <c r="C4" s="24"/>
      <c r="D4" s="24"/>
      <c r="E4" s="24"/>
      <c r="F4" s="22"/>
      <c r="G4" s="22"/>
      <c r="H4" s="5" t="s">
        <v>824</v>
      </c>
      <c r="I4" s="5" t="s">
        <v>825</v>
      </c>
    </row>
    <row r="5" spans="1:9" x14ac:dyDescent="0.25">
      <c r="A5" s="13" t="s">
        <v>1</v>
      </c>
      <c r="B5" s="6" t="s">
        <v>2</v>
      </c>
      <c r="C5" s="6"/>
      <c r="D5" s="6"/>
      <c r="E5" s="6"/>
      <c r="F5" s="8">
        <v>86302644.109999999</v>
      </c>
      <c r="G5" s="8">
        <v>34025597.600000001</v>
      </c>
      <c r="H5" s="9">
        <f>G5/F5*100</f>
        <v>39.425903981147449</v>
      </c>
      <c r="I5" s="10">
        <f>F5-G5</f>
        <v>52277046.509999998</v>
      </c>
    </row>
    <row r="6" spans="1:9" outlineLevel="1" x14ac:dyDescent="0.25">
      <c r="A6" s="13" t="s">
        <v>3</v>
      </c>
      <c r="B6" s="6" t="s">
        <v>2</v>
      </c>
      <c r="C6" s="6" t="s">
        <v>4</v>
      </c>
      <c r="D6" s="6"/>
      <c r="E6" s="6"/>
      <c r="F6" s="8">
        <v>61413828.710000001</v>
      </c>
      <c r="G6" s="8">
        <v>21629180.989999998</v>
      </c>
      <c r="H6" s="9">
        <f t="shared" ref="H6:H69" si="0">G6/F6*100</f>
        <v>35.21874705472991</v>
      </c>
      <c r="I6" s="10">
        <f t="shared" ref="I6:I69" si="1">F6-G6</f>
        <v>39784647.719999999</v>
      </c>
    </row>
    <row r="7" spans="1:9" outlineLevel="2" x14ac:dyDescent="0.25">
      <c r="A7" s="13" t="s">
        <v>5</v>
      </c>
      <c r="B7" s="6" t="s">
        <v>2</v>
      </c>
      <c r="C7" s="6" t="s">
        <v>6</v>
      </c>
      <c r="D7" s="6" t="s">
        <v>7</v>
      </c>
      <c r="E7" s="6"/>
      <c r="F7" s="8">
        <v>2360106.4700000002</v>
      </c>
      <c r="G7" s="8">
        <v>600074.77</v>
      </c>
      <c r="H7" s="9">
        <f t="shared" si="0"/>
        <v>25.425749966271649</v>
      </c>
      <c r="I7" s="10">
        <f t="shared" si="1"/>
        <v>1760031.7000000002</v>
      </c>
    </row>
    <row r="8" spans="1:9" outlineLevel="3" x14ac:dyDescent="0.25">
      <c r="A8" s="13" t="s">
        <v>8</v>
      </c>
      <c r="B8" s="6" t="s">
        <v>2</v>
      </c>
      <c r="C8" s="6" t="s">
        <v>6</v>
      </c>
      <c r="D8" s="6" t="s">
        <v>9</v>
      </c>
      <c r="E8" s="6"/>
      <c r="F8" s="8">
        <v>2360106.4700000002</v>
      </c>
      <c r="G8" s="8">
        <v>600074.77</v>
      </c>
      <c r="H8" s="9">
        <f t="shared" si="0"/>
        <v>25.425749966271649</v>
      </c>
      <c r="I8" s="10">
        <f t="shared" si="1"/>
        <v>1760031.7000000002</v>
      </c>
    </row>
    <row r="9" spans="1:9" outlineLevel="4" x14ac:dyDescent="0.25">
      <c r="A9" s="13" t="s">
        <v>10</v>
      </c>
      <c r="B9" s="6" t="s">
        <v>2</v>
      </c>
      <c r="C9" s="6" t="s">
        <v>6</v>
      </c>
      <c r="D9" s="6" t="s">
        <v>11</v>
      </c>
      <c r="E9" s="6"/>
      <c r="F9" s="8">
        <v>2360106.4700000002</v>
      </c>
      <c r="G9" s="8">
        <v>600074.77</v>
      </c>
      <c r="H9" s="9">
        <f t="shared" si="0"/>
        <v>25.425749966271649</v>
      </c>
      <c r="I9" s="10">
        <f t="shared" si="1"/>
        <v>1760031.7000000002</v>
      </c>
    </row>
    <row r="10" spans="1:9" ht="78.75" outlineLevel="5" x14ac:dyDescent="0.25">
      <c r="A10" s="13" t="s">
        <v>12</v>
      </c>
      <c r="B10" s="6" t="s">
        <v>2</v>
      </c>
      <c r="C10" s="6" t="s">
        <v>6</v>
      </c>
      <c r="D10" s="6" t="s">
        <v>11</v>
      </c>
      <c r="E10" s="6" t="s">
        <v>13</v>
      </c>
      <c r="F10" s="8">
        <v>2360106.4700000002</v>
      </c>
      <c r="G10" s="8">
        <v>600074.77</v>
      </c>
      <c r="H10" s="9">
        <f t="shared" si="0"/>
        <v>25.425749966271649</v>
      </c>
      <c r="I10" s="10">
        <f t="shared" si="1"/>
        <v>1760031.7000000002</v>
      </c>
    </row>
    <row r="11" spans="1:9" outlineLevel="2" x14ac:dyDescent="0.25">
      <c r="A11" s="13" t="s">
        <v>5</v>
      </c>
      <c r="B11" s="6" t="s">
        <v>2</v>
      </c>
      <c r="C11" s="6" t="s">
        <v>14</v>
      </c>
      <c r="D11" s="6" t="s">
        <v>7</v>
      </c>
      <c r="E11" s="6"/>
      <c r="F11" s="8">
        <v>51177458.759999998</v>
      </c>
      <c r="G11" s="8">
        <v>18807432.98</v>
      </c>
      <c r="H11" s="9">
        <f t="shared" si="0"/>
        <v>36.749446798831251</v>
      </c>
      <c r="I11" s="10">
        <f t="shared" si="1"/>
        <v>32370025.779999997</v>
      </c>
    </row>
    <row r="12" spans="1:9" outlineLevel="3" x14ac:dyDescent="0.25">
      <c r="A12" s="13" t="s">
        <v>8</v>
      </c>
      <c r="B12" s="6" t="s">
        <v>2</v>
      </c>
      <c r="C12" s="6" t="s">
        <v>14</v>
      </c>
      <c r="D12" s="6" t="s">
        <v>9</v>
      </c>
      <c r="E12" s="6"/>
      <c r="F12" s="8">
        <v>51177458.759999998</v>
      </c>
      <c r="G12" s="8">
        <v>18807432.98</v>
      </c>
      <c r="H12" s="9">
        <f t="shared" si="0"/>
        <v>36.749446798831251</v>
      </c>
      <c r="I12" s="10">
        <f t="shared" si="1"/>
        <v>32370025.779999997</v>
      </c>
    </row>
    <row r="13" spans="1:9" ht="31.5" outlineLevel="4" x14ac:dyDescent="0.25">
      <c r="A13" s="13" t="s">
        <v>15</v>
      </c>
      <c r="B13" s="6" t="s">
        <v>2</v>
      </c>
      <c r="C13" s="6" t="s">
        <v>14</v>
      </c>
      <c r="D13" s="6" t="s">
        <v>16</v>
      </c>
      <c r="E13" s="6"/>
      <c r="F13" s="8">
        <v>51177458.759999998</v>
      </c>
      <c r="G13" s="8">
        <v>18807432.98</v>
      </c>
      <c r="H13" s="9">
        <f t="shared" si="0"/>
        <v>36.749446798831251</v>
      </c>
      <c r="I13" s="10">
        <f t="shared" si="1"/>
        <v>32370025.779999997</v>
      </c>
    </row>
    <row r="14" spans="1:9" ht="78.75" outlineLevel="5" x14ac:dyDescent="0.25">
      <c r="A14" s="13" t="s">
        <v>12</v>
      </c>
      <c r="B14" s="6" t="s">
        <v>2</v>
      </c>
      <c r="C14" s="6" t="s">
        <v>14</v>
      </c>
      <c r="D14" s="6" t="s">
        <v>16</v>
      </c>
      <c r="E14" s="6" t="s">
        <v>13</v>
      </c>
      <c r="F14" s="8">
        <v>43504913.189999998</v>
      </c>
      <c r="G14" s="8">
        <v>15949564.119999999</v>
      </c>
      <c r="H14" s="9">
        <f t="shared" si="0"/>
        <v>36.661523838337764</v>
      </c>
      <c r="I14" s="10">
        <f t="shared" si="1"/>
        <v>27555349.07</v>
      </c>
    </row>
    <row r="15" spans="1:9" ht="31.5" outlineLevel="5" x14ac:dyDescent="0.25">
      <c r="A15" s="13" t="s">
        <v>17</v>
      </c>
      <c r="B15" s="6" t="s">
        <v>2</v>
      </c>
      <c r="C15" s="6" t="s">
        <v>14</v>
      </c>
      <c r="D15" s="6" t="s">
        <v>16</v>
      </c>
      <c r="E15" s="6" t="s">
        <v>18</v>
      </c>
      <c r="F15" s="8">
        <v>7357367.5700000003</v>
      </c>
      <c r="G15" s="8">
        <v>2777012.86</v>
      </c>
      <c r="H15" s="9">
        <f t="shared" si="0"/>
        <v>37.744653010451671</v>
      </c>
      <c r="I15" s="10">
        <f t="shared" si="1"/>
        <v>4580354.7100000009</v>
      </c>
    </row>
    <row r="16" spans="1:9" outlineLevel="5" x14ac:dyDescent="0.25">
      <c r="A16" s="13" t="s">
        <v>19</v>
      </c>
      <c r="B16" s="6" t="s">
        <v>2</v>
      </c>
      <c r="C16" s="6" t="s">
        <v>14</v>
      </c>
      <c r="D16" s="6" t="s">
        <v>16</v>
      </c>
      <c r="E16" s="6" t="s">
        <v>20</v>
      </c>
      <c r="F16" s="8">
        <v>315178</v>
      </c>
      <c r="G16" s="8">
        <v>80856</v>
      </c>
      <c r="H16" s="9">
        <f t="shared" si="0"/>
        <v>25.654074840249002</v>
      </c>
      <c r="I16" s="10">
        <f t="shared" si="1"/>
        <v>234322</v>
      </c>
    </row>
    <row r="17" spans="1:9" outlineLevel="2" x14ac:dyDescent="0.25">
      <c r="A17" s="13" t="s">
        <v>5</v>
      </c>
      <c r="B17" s="6" t="s">
        <v>2</v>
      </c>
      <c r="C17" s="6" t="s">
        <v>21</v>
      </c>
      <c r="D17" s="6" t="s">
        <v>7</v>
      </c>
      <c r="E17" s="6"/>
      <c r="F17" s="8">
        <v>2200</v>
      </c>
      <c r="G17" s="8">
        <v>2200</v>
      </c>
      <c r="H17" s="9">
        <f t="shared" si="0"/>
        <v>100</v>
      </c>
      <c r="I17" s="10">
        <f t="shared" si="1"/>
        <v>0</v>
      </c>
    </row>
    <row r="18" spans="1:9" outlineLevel="3" x14ac:dyDescent="0.25">
      <c r="A18" s="13" t="s">
        <v>8</v>
      </c>
      <c r="B18" s="6" t="s">
        <v>2</v>
      </c>
      <c r="C18" s="6" t="s">
        <v>21</v>
      </c>
      <c r="D18" s="6" t="s">
        <v>9</v>
      </c>
      <c r="E18" s="6"/>
      <c r="F18" s="8">
        <v>2200</v>
      </c>
      <c r="G18" s="8">
        <v>2200</v>
      </c>
      <c r="H18" s="9">
        <f t="shared" si="0"/>
        <v>100</v>
      </c>
      <c r="I18" s="10">
        <f t="shared" si="1"/>
        <v>0</v>
      </c>
    </row>
    <row r="19" spans="1:9" ht="63" outlineLevel="4" x14ac:dyDescent="0.25">
      <c r="A19" s="13" t="s">
        <v>22</v>
      </c>
      <c r="B19" s="6" t="s">
        <v>2</v>
      </c>
      <c r="C19" s="6" t="s">
        <v>21</v>
      </c>
      <c r="D19" s="6" t="s">
        <v>23</v>
      </c>
      <c r="E19" s="6"/>
      <c r="F19" s="8">
        <v>2200</v>
      </c>
      <c r="G19" s="8">
        <v>2200</v>
      </c>
      <c r="H19" s="9">
        <f t="shared" si="0"/>
        <v>100</v>
      </c>
      <c r="I19" s="10">
        <f t="shared" si="1"/>
        <v>0</v>
      </c>
    </row>
    <row r="20" spans="1:9" ht="31.5" outlineLevel="5" x14ac:dyDescent="0.25">
      <c r="A20" s="13" t="s">
        <v>17</v>
      </c>
      <c r="B20" s="6" t="s">
        <v>2</v>
      </c>
      <c r="C20" s="6" t="s">
        <v>21</v>
      </c>
      <c r="D20" s="6" t="s">
        <v>23</v>
      </c>
      <c r="E20" s="6" t="s">
        <v>18</v>
      </c>
      <c r="F20" s="8">
        <v>2200</v>
      </c>
      <c r="G20" s="8">
        <v>2200</v>
      </c>
      <c r="H20" s="9">
        <f t="shared" si="0"/>
        <v>100</v>
      </c>
      <c r="I20" s="10">
        <f t="shared" si="1"/>
        <v>0</v>
      </c>
    </row>
    <row r="21" spans="1:9" outlineLevel="2" x14ac:dyDescent="0.25">
      <c r="A21" s="13" t="s">
        <v>5</v>
      </c>
      <c r="B21" s="6" t="s">
        <v>2</v>
      </c>
      <c r="C21" s="6" t="s">
        <v>24</v>
      </c>
      <c r="D21" s="6" t="s">
        <v>7</v>
      </c>
      <c r="E21" s="6"/>
      <c r="F21" s="8">
        <v>1434324.94</v>
      </c>
      <c r="G21" s="8">
        <v>671221.34</v>
      </c>
      <c r="H21" s="9">
        <f t="shared" si="0"/>
        <v>46.797020764346463</v>
      </c>
      <c r="I21" s="10">
        <f t="shared" si="1"/>
        <v>763103.6</v>
      </c>
    </row>
    <row r="22" spans="1:9" outlineLevel="3" x14ac:dyDescent="0.25">
      <c r="A22" s="13" t="s">
        <v>8</v>
      </c>
      <c r="B22" s="6" t="s">
        <v>2</v>
      </c>
      <c r="C22" s="6" t="s">
        <v>24</v>
      </c>
      <c r="D22" s="6" t="s">
        <v>9</v>
      </c>
      <c r="E22" s="6"/>
      <c r="F22" s="8">
        <v>1434324.94</v>
      </c>
      <c r="G22" s="8">
        <v>671221.34</v>
      </c>
      <c r="H22" s="9">
        <f t="shared" si="0"/>
        <v>46.797020764346463</v>
      </c>
      <c r="I22" s="10">
        <f t="shared" si="1"/>
        <v>763103.6</v>
      </c>
    </row>
    <row r="23" spans="1:9" ht="31.5" outlineLevel="4" x14ac:dyDescent="0.25">
      <c r="A23" s="13" t="s">
        <v>15</v>
      </c>
      <c r="B23" s="6" t="s">
        <v>2</v>
      </c>
      <c r="C23" s="6" t="s">
        <v>24</v>
      </c>
      <c r="D23" s="6" t="s">
        <v>16</v>
      </c>
      <c r="E23" s="6"/>
      <c r="F23" s="8">
        <v>1434324.94</v>
      </c>
      <c r="G23" s="8">
        <v>671221.34</v>
      </c>
      <c r="H23" s="9">
        <f t="shared" si="0"/>
        <v>46.797020764346463</v>
      </c>
      <c r="I23" s="10">
        <f t="shared" si="1"/>
        <v>763103.6</v>
      </c>
    </row>
    <row r="24" spans="1:9" ht="78.75" outlineLevel="5" x14ac:dyDescent="0.25">
      <c r="A24" s="13" t="s">
        <v>12</v>
      </c>
      <c r="B24" s="6" t="s">
        <v>2</v>
      </c>
      <c r="C24" s="6" t="s">
        <v>24</v>
      </c>
      <c r="D24" s="6" t="s">
        <v>16</v>
      </c>
      <c r="E24" s="6" t="s">
        <v>13</v>
      </c>
      <c r="F24" s="8">
        <v>1434324.94</v>
      </c>
      <c r="G24" s="8">
        <v>671221.34</v>
      </c>
      <c r="H24" s="9">
        <f t="shared" si="0"/>
        <v>46.797020764346463</v>
      </c>
      <c r="I24" s="10">
        <f t="shared" si="1"/>
        <v>763103.6</v>
      </c>
    </row>
    <row r="25" spans="1:9" ht="63" outlineLevel="2" x14ac:dyDescent="0.25">
      <c r="A25" s="13" t="s">
        <v>25</v>
      </c>
      <c r="B25" s="6" t="s">
        <v>2</v>
      </c>
      <c r="C25" s="6" t="s">
        <v>26</v>
      </c>
      <c r="D25" s="6" t="s">
        <v>27</v>
      </c>
      <c r="E25" s="6"/>
      <c r="F25" s="8">
        <v>500000</v>
      </c>
      <c r="G25" s="8">
        <v>0</v>
      </c>
      <c r="H25" s="9">
        <f t="shared" si="0"/>
        <v>0</v>
      </c>
      <c r="I25" s="10">
        <f t="shared" si="1"/>
        <v>500000</v>
      </c>
    </row>
    <row r="26" spans="1:9" ht="31.5" outlineLevel="3" x14ac:dyDescent="0.25">
      <c r="A26" s="13" t="s">
        <v>28</v>
      </c>
      <c r="B26" s="6" t="s">
        <v>2</v>
      </c>
      <c r="C26" s="6" t="s">
        <v>26</v>
      </c>
      <c r="D26" s="6" t="s">
        <v>29</v>
      </c>
      <c r="E26" s="6"/>
      <c r="F26" s="8">
        <v>500000</v>
      </c>
      <c r="G26" s="8">
        <v>0</v>
      </c>
      <c r="H26" s="9">
        <f t="shared" si="0"/>
        <v>0</v>
      </c>
      <c r="I26" s="10">
        <f t="shared" si="1"/>
        <v>500000</v>
      </c>
    </row>
    <row r="27" spans="1:9" outlineLevel="4" x14ac:dyDescent="0.25">
      <c r="A27" s="13" t="s">
        <v>30</v>
      </c>
      <c r="B27" s="6" t="s">
        <v>2</v>
      </c>
      <c r="C27" s="6" t="s">
        <v>26</v>
      </c>
      <c r="D27" s="6" t="s">
        <v>31</v>
      </c>
      <c r="E27" s="6"/>
      <c r="F27" s="8">
        <v>500000</v>
      </c>
      <c r="G27" s="8">
        <v>0</v>
      </c>
      <c r="H27" s="9">
        <f t="shared" si="0"/>
        <v>0</v>
      </c>
      <c r="I27" s="10">
        <f t="shared" si="1"/>
        <v>500000</v>
      </c>
    </row>
    <row r="28" spans="1:9" outlineLevel="5" x14ac:dyDescent="0.25">
      <c r="A28" s="13" t="s">
        <v>19</v>
      </c>
      <c r="B28" s="6" t="s">
        <v>2</v>
      </c>
      <c r="C28" s="6" t="s">
        <v>26</v>
      </c>
      <c r="D28" s="6" t="s">
        <v>31</v>
      </c>
      <c r="E28" s="6" t="s">
        <v>20</v>
      </c>
      <c r="F28" s="8">
        <v>500000</v>
      </c>
      <c r="G28" s="8">
        <v>0</v>
      </c>
      <c r="H28" s="9">
        <f t="shared" si="0"/>
        <v>0</v>
      </c>
      <c r="I28" s="10">
        <f t="shared" si="1"/>
        <v>500000</v>
      </c>
    </row>
    <row r="29" spans="1:9" ht="31.5" outlineLevel="2" x14ac:dyDescent="0.25">
      <c r="A29" s="13" t="s">
        <v>32</v>
      </c>
      <c r="B29" s="6" t="s">
        <v>2</v>
      </c>
      <c r="C29" s="6" t="s">
        <v>33</v>
      </c>
      <c r="D29" s="6" t="s">
        <v>34</v>
      </c>
      <c r="E29" s="6"/>
      <c r="F29" s="8">
        <v>1987219</v>
      </c>
      <c r="G29" s="8">
        <v>586046.82999999996</v>
      </c>
      <c r="H29" s="9">
        <f t="shared" si="0"/>
        <v>29.490802473205015</v>
      </c>
      <c r="I29" s="10">
        <f t="shared" si="1"/>
        <v>1401172.17</v>
      </c>
    </row>
    <row r="30" spans="1:9" ht="47.25" outlineLevel="3" x14ac:dyDescent="0.25">
      <c r="A30" s="13" t="s">
        <v>35</v>
      </c>
      <c r="B30" s="6" t="s">
        <v>2</v>
      </c>
      <c r="C30" s="6" t="s">
        <v>33</v>
      </c>
      <c r="D30" s="6" t="s">
        <v>36</v>
      </c>
      <c r="E30" s="6"/>
      <c r="F30" s="8">
        <v>1215270.45</v>
      </c>
      <c r="G30" s="8">
        <v>394064.51</v>
      </c>
      <c r="H30" s="9">
        <f t="shared" si="0"/>
        <v>32.426075199968864</v>
      </c>
      <c r="I30" s="10">
        <f t="shared" si="1"/>
        <v>821205.94</v>
      </c>
    </row>
    <row r="31" spans="1:9" ht="63" outlineLevel="4" x14ac:dyDescent="0.25">
      <c r="A31" s="13" t="s">
        <v>37</v>
      </c>
      <c r="B31" s="6" t="s">
        <v>2</v>
      </c>
      <c r="C31" s="6" t="s">
        <v>33</v>
      </c>
      <c r="D31" s="6" t="s">
        <v>38</v>
      </c>
      <c r="E31" s="6"/>
      <c r="F31" s="8">
        <v>1215270.45</v>
      </c>
      <c r="G31" s="8">
        <v>394064.51</v>
      </c>
      <c r="H31" s="9">
        <f t="shared" si="0"/>
        <v>32.426075199968864</v>
      </c>
      <c r="I31" s="10">
        <f t="shared" si="1"/>
        <v>821205.94</v>
      </c>
    </row>
    <row r="32" spans="1:9" ht="31.5" outlineLevel="5" x14ac:dyDescent="0.25">
      <c r="A32" s="13" t="s">
        <v>17</v>
      </c>
      <c r="B32" s="6" t="s">
        <v>2</v>
      </c>
      <c r="C32" s="6" t="s">
        <v>33</v>
      </c>
      <c r="D32" s="6" t="s">
        <v>38</v>
      </c>
      <c r="E32" s="6" t="s">
        <v>18</v>
      </c>
      <c r="F32" s="8">
        <v>1215270.45</v>
      </c>
      <c r="G32" s="8">
        <v>394064.51</v>
      </c>
      <c r="H32" s="9">
        <f t="shared" si="0"/>
        <v>32.426075199968864</v>
      </c>
      <c r="I32" s="10">
        <f t="shared" si="1"/>
        <v>821205.94</v>
      </c>
    </row>
    <row r="33" spans="1:9" ht="31.5" outlineLevel="3" x14ac:dyDescent="0.25">
      <c r="A33" s="13" t="s">
        <v>39</v>
      </c>
      <c r="B33" s="6" t="s">
        <v>2</v>
      </c>
      <c r="C33" s="6" t="s">
        <v>33</v>
      </c>
      <c r="D33" s="6" t="s">
        <v>40</v>
      </c>
      <c r="E33" s="6"/>
      <c r="F33" s="8">
        <v>148989.54999999999</v>
      </c>
      <c r="G33" s="8">
        <v>54798</v>
      </c>
      <c r="H33" s="9">
        <f t="shared" si="0"/>
        <v>36.779760728185302</v>
      </c>
      <c r="I33" s="10">
        <f t="shared" si="1"/>
        <v>94191.549999999988</v>
      </c>
    </row>
    <row r="34" spans="1:9" ht="47.25" outlineLevel="4" x14ac:dyDescent="0.25">
      <c r="A34" s="13" t="s">
        <v>41</v>
      </c>
      <c r="B34" s="6" t="s">
        <v>2</v>
      </c>
      <c r="C34" s="6" t="s">
        <v>33</v>
      </c>
      <c r="D34" s="6" t="s">
        <v>42</v>
      </c>
      <c r="E34" s="6"/>
      <c r="F34" s="8">
        <v>148989.54999999999</v>
      </c>
      <c r="G34" s="8">
        <v>54798</v>
      </c>
      <c r="H34" s="9">
        <f t="shared" si="0"/>
        <v>36.779760728185302</v>
      </c>
      <c r="I34" s="10">
        <f t="shared" si="1"/>
        <v>94191.549999999988</v>
      </c>
    </row>
    <row r="35" spans="1:9" ht="31.5" outlineLevel="5" x14ac:dyDescent="0.25">
      <c r="A35" s="13" t="s">
        <v>17</v>
      </c>
      <c r="B35" s="6" t="s">
        <v>2</v>
      </c>
      <c r="C35" s="6" t="s">
        <v>33</v>
      </c>
      <c r="D35" s="6" t="s">
        <v>42</v>
      </c>
      <c r="E35" s="6" t="s">
        <v>18</v>
      </c>
      <c r="F35" s="8">
        <v>148989.54999999999</v>
      </c>
      <c r="G35" s="8">
        <v>54798</v>
      </c>
      <c r="H35" s="9">
        <f t="shared" si="0"/>
        <v>36.779760728185302</v>
      </c>
      <c r="I35" s="10">
        <f t="shared" si="1"/>
        <v>94191.549999999988</v>
      </c>
    </row>
    <row r="36" spans="1:9" ht="47.25" outlineLevel="3" x14ac:dyDescent="0.25">
      <c r="A36" s="13" t="s">
        <v>43</v>
      </c>
      <c r="B36" s="6" t="s">
        <v>2</v>
      </c>
      <c r="C36" s="6" t="s">
        <v>33</v>
      </c>
      <c r="D36" s="6" t="s">
        <v>44</v>
      </c>
      <c r="E36" s="6"/>
      <c r="F36" s="8">
        <v>622959</v>
      </c>
      <c r="G36" s="8">
        <v>137184.32000000001</v>
      </c>
      <c r="H36" s="9">
        <f t="shared" si="0"/>
        <v>22.02140429787514</v>
      </c>
      <c r="I36" s="10">
        <f t="shared" si="1"/>
        <v>485774.68</v>
      </c>
    </row>
    <row r="37" spans="1:9" outlineLevel="4" x14ac:dyDescent="0.25">
      <c r="A37" s="13" t="s">
        <v>45</v>
      </c>
      <c r="B37" s="6" t="s">
        <v>2</v>
      </c>
      <c r="C37" s="6" t="s">
        <v>33</v>
      </c>
      <c r="D37" s="6" t="s">
        <v>46</v>
      </c>
      <c r="E37" s="6"/>
      <c r="F37" s="8">
        <v>243107.64</v>
      </c>
      <c r="G37" s="8">
        <v>104947.44</v>
      </c>
      <c r="H37" s="9">
        <f t="shared" si="0"/>
        <v>43.169124590243236</v>
      </c>
      <c r="I37" s="10">
        <f t="shared" si="1"/>
        <v>138160.20000000001</v>
      </c>
    </row>
    <row r="38" spans="1:9" ht="31.5" outlineLevel="5" x14ac:dyDescent="0.25">
      <c r="A38" s="13" t="s">
        <v>17</v>
      </c>
      <c r="B38" s="6" t="s">
        <v>2</v>
      </c>
      <c r="C38" s="6" t="s">
        <v>33</v>
      </c>
      <c r="D38" s="6" t="s">
        <v>46</v>
      </c>
      <c r="E38" s="6" t="s">
        <v>18</v>
      </c>
      <c r="F38" s="8">
        <v>243107.64</v>
      </c>
      <c r="G38" s="8">
        <v>104947.44</v>
      </c>
      <c r="H38" s="9">
        <f t="shared" si="0"/>
        <v>43.169124590243236</v>
      </c>
      <c r="I38" s="10">
        <f t="shared" si="1"/>
        <v>138160.20000000001</v>
      </c>
    </row>
    <row r="39" spans="1:9" outlineLevel="4" x14ac:dyDescent="0.25">
      <c r="A39" s="13" t="s">
        <v>47</v>
      </c>
      <c r="B39" s="6" t="s">
        <v>2</v>
      </c>
      <c r="C39" s="6" t="s">
        <v>33</v>
      </c>
      <c r="D39" s="6" t="s">
        <v>48</v>
      </c>
      <c r="E39" s="6"/>
      <c r="F39" s="8">
        <v>87632.36</v>
      </c>
      <c r="G39" s="8">
        <v>0</v>
      </c>
      <c r="H39" s="9">
        <f t="shared" si="0"/>
        <v>0</v>
      </c>
      <c r="I39" s="10">
        <f t="shared" si="1"/>
        <v>87632.36</v>
      </c>
    </row>
    <row r="40" spans="1:9" ht="31.5" outlineLevel="5" x14ac:dyDescent="0.25">
      <c r="A40" s="13" t="s">
        <v>17</v>
      </c>
      <c r="B40" s="6" t="s">
        <v>2</v>
      </c>
      <c r="C40" s="6" t="s">
        <v>33</v>
      </c>
      <c r="D40" s="6" t="s">
        <v>48</v>
      </c>
      <c r="E40" s="6" t="s">
        <v>18</v>
      </c>
      <c r="F40" s="8">
        <v>87632.36</v>
      </c>
      <c r="G40" s="8">
        <v>0</v>
      </c>
      <c r="H40" s="9">
        <f t="shared" si="0"/>
        <v>0</v>
      </c>
      <c r="I40" s="10">
        <f t="shared" si="1"/>
        <v>87632.36</v>
      </c>
    </row>
    <row r="41" spans="1:9" ht="31.5" outlineLevel="4" x14ac:dyDescent="0.25">
      <c r="A41" s="13" t="s">
        <v>49</v>
      </c>
      <c r="B41" s="6" t="s">
        <v>2</v>
      </c>
      <c r="C41" s="6" t="s">
        <v>33</v>
      </c>
      <c r="D41" s="6" t="s">
        <v>50</v>
      </c>
      <c r="E41" s="6"/>
      <c r="F41" s="8">
        <v>157800</v>
      </c>
      <c r="G41" s="8">
        <v>32236.880000000001</v>
      </c>
      <c r="H41" s="9">
        <f t="shared" si="0"/>
        <v>20.428948035487959</v>
      </c>
      <c r="I41" s="10">
        <f t="shared" si="1"/>
        <v>125563.12</v>
      </c>
    </row>
    <row r="42" spans="1:9" ht="31.5" outlineLevel="5" x14ac:dyDescent="0.25">
      <c r="A42" s="13" t="s">
        <v>17</v>
      </c>
      <c r="B42" s="6" t="s">
        <v>2</v>
      </c>
      <c r="C42" s="6" t="s">
        <v>33</v>
      </c>
      <c r="D42" s="6" t="s">
        <v>50</v>
      </c>
      <c r="E42" s="6" t="s">
        <v>18</v>
      </c>
      <c r="F42" s="8">
        <v>157800</v>
      </c>
      <c r="G42" s="8">
        <v>32236.880000000001</v>
      </c>
      <c r="H42" s="9">
        <f t="shared" si="0"/>
        <v>20.428948035487959</v>
      </c>
      <c r="I42" s="10">
        <f t="shared" si="1"/>
        <v>125563.12</v>
      </c>
    </row>
    <row r="43" spans="1:9" ht="31.5" outlineLevel="4" x14ac:dyDescent="0.25">
      <c r="A43" s="13" t="s">
        <v>51</v>
      </c>
      <c r="B43" s="6" t="s">
        <v>2</v>
      </c>
      <c r="C43" s="6" t="s">
        <v>33</v>
      </c>
      <c r="D43" s="6" t="s">
        <v>52</v>
      </c>
      <c r="E43" s="6"/>
      <c r="F43" s="8">
        <v>134419</v>
      </c>
      <c r="G43" s="8">
        <v>0</v>
      </c>
      <c r="H43" s="9">
        <f t="shared" si="0"/>
        <v>0</v>
      </c>
      <c r="I43" s="10">
        <f t="shared" si="1"/>
        <v>134419</v>
      </c>
    </row>
    <row r="44" spans="1:9" ht="31.5" outlineLevel="5" x14ac:dyDescent="0.25">
      <c r="A44" s="13" t="s">
        <v>17</v>
      </c>
      <c r="B44" s="6" t="s">
        <v>2</v>
      </c>
      <c r="C44" s="6" t="s">
        <v>33</v>
      </c>
      <c r="D44" s="6" t="s">
        <v>52</v>
      </c>
      <c r="E44" s="6" t="s">
        <v>18</v>
      </c>
      <c r="F44" s="8">
        <v>134419</v>
      </c>
      <c r="G44" s="8">
        <v>0</v>
      </c>
      <c r="H44" s="9">
        <f t="shared" si="0"/>
        <v>0</v>
      </c>
      <c r="I44" s="10">
        <f t="shared" si="1"/>
        <v>134419</v>
      </c>
    </row>
    <row r="45" spans="1:9" ht="47.25" outlineLevel="2" x14ac:dyDescent="0.25">
      <c r="A45" s="13" t="s">
        <v>53</v>
      </c>
      <c r="B45" s="6" t="s">
        <v>2</v>
      </c>
      <c r="C45" s="6" t="s">
        <v>33</v>
      </c>
      <c r="D45" s="6" t="s">
        <v>54</v>
      </c>
      <c r="E45" s="6"/>
      <c r="F45" s="8">
        <v>80000</v>
      </c>
      <c r="G45" s="8">
        <v>0</v>
      </c>
      <c r="H45" s="9">
        <f t="shared" si="0"/>
        <v>0</v>
      </c>
      <c r="I45" s="10">
        <f t="shared" si="1"/>
        <v>80000</v>
      </c>
    </row>
    <row r="46" spans="1:9" ht="63" outlineLevel="3" x14ac:dyDescent="0.25">
      <c r="A46" s="13" t="s">
        <v>55</v>
      </c>
      <c r="B46" s="6" t="s">
        <v>2</v>
      </c>
      <c r="C46" s="6" t="s">
        <v>33</v>
      </c>
      <c r="D46" s="6" t="s">
        <v>56</v>
      </c>
      <c r="E46" s="6"/>
      <c r="F46" s="8">
        <v>60000</v>
      </c>
      <c r="G46" s="8">
        <v>0</v>
      </c>
      <c r="H46" s="9">
        <f t="shared" si="0"/>
        <v>0</v>
      </c>
      <c r="I46" s="10">
        <f t="shared" si="1"/>
        <v>60000</v>
      </c>
    </row>
    <row r="47" spans="1:9" ht="47.25" outlineLevel="4" x14ac:dyDescent="0.25">
      <c r="A47" s="13" t="s">
        <v>57</v>
      </c>
      <c r="B47" s="6" t="s">
        <v>2</v>
      </c>
      <c r="C47" s="6" t="s">
        <v>33</v>
      </c>
      <c r="D47" s="6" t="s">
        <v>58</v>
      </c>
      <c r="E47" s="6"/>
      <c r="F47" s="8">
        <v>10000</v>
      </c>
      <c r="G47" s="8">
        <v>0</v>
      </c>
      <c r="H47" s="9">
        <f t="shared" si="0"/>
        <v>0</v>
      </c>
      <c r="I47" s="10">
        <f t="shared" si="1"/>
        <v>10000</v>
      </c>
    </row>
    <row r="48" spans="1:9" ht="31.5" outlineLevel="5" x14ac:dyDescent="0.25">
      <c r="A48" s="13" t="s">
        <v>17</v>
      </c>
      <c r="B48" s="6" t="s">
        <v>2</v>
      </c>
      <c r="C48" s="6" t="s">
        <v>33</v>
      </c>
      <c r="D48" s="6" t="s">
        <v>58</v>
      </c>
      <c r="E48" s="6" t="s">
        <v>18</v>
      </c>
      <c r="F48" s="8">
        <v>10000</v>
      </c>
      <c r="G48" s="8">
        <v>0</v>
      </c>
      <c r="H48" s="9">
        <f t="shared" si="0"/>
        <v>0</v>
      </c>
      <c r="I48" s="10">
        <f t="shared" si="1"/>
        <v>10000</v>
      </c>
    </row>
    <row r="49" spans="1:9" ht="31.5" outlineLevel="4" x14ac:dyDescent="0.25">
      <c r="A49" s="13" t="s">
        <v>59</v>
      </c>
      <c r="B49" s="6" t="s">
        <v>2</v>
      </c>
      <c r="C49" s="6" t="s">
        <v>33</v>
      </c>
      <c r="D49" s="6" t="s">
        <v>60</v>
      </c>
      <c r="E49" s="6"/>
      <c r="F49" s="8">
        <v>50000</v>
      </c>
      <c r="G49" s="8">
        <v>0</v>
      </c>
      <c r="H49" s="9">
        <f t="shared" si="0"/>
        <v>0</v>
      </c>
      <c r="I49" s="10">
        <f t="shared" si="1"/>
        <v>50000</v>
      </c>
    </row>
    <row r="50" spans="1:9" outlineLevel="5" x14ac:dyDescent="0.25">
      <c r="A50" s="13" t="s">
        <v>61</v>
      </c>
      <c r="B50" s="6" t="s">
        <v>2</v>
      </c>
      <c r="C50" s="6" t="s">
        <v>33</v>
      </c>
      <c r="D50" s="6" t="s">
        <v>60</v>
      </c>
      <c r="E50" s="6" t="s">
        <v>62</v>
      </c>
      <c r="F50" s="8">
        <v>50000</v>
      </c>
      <c r="G50" s="8">
        <v>0</v>
      </c>
      <c r="H50" s="9">
        <f t="shared" si="0"/>
        <v>0</v>
      </c>
      <c r="I50" s="10">
        <f t="shared" si="1"/>
        <v>50000</v>
      </c>
    </row>
    <row r="51" spans="1:9" ht="63" outlineLevel="3" x14ac:dyDescent="0.25">
      <c r="A51" s="13" t="s">
        <v>63</v>
      </c>
      <c r="B51" s="6" t="s">
        <v>2</v>
      </c>
      <c r="C51" s="6" t="s">
        <v>33</v>
      </c>
      <c r="D51" s="6" t="s">
        <v>64</v>
      </c>
      <c r="E51" s="6"/>
      <c r="F51" s="8">
        <v>20000</v>
      </c>
      <c r="G51" s="8">
        <v>0</v>
      </c>
      <c r="H51" s="9">
        <f t="shared" si="0"/>
        <v>0</v>
      </c>
      <c r="I51" s="10">
        <f t="shared" si="1"/>
        <v>20000</v>
      </c>
    </row>
    <row r="52" spans="1:9" ht="31.5" outlineLevel="4" x14ac:dyDescent="0.25">
      <c r="A52" s="13" t="s">
        <v>65</v>
      </c>
      <c r="B52" s="6" t="s">
        <v>2</v>
      </c>
      <c r="C52" s="6" t="s">
        <v>33</v>
      </c>
      <c r="D52" s="6" t="s">
        <v>66</v>
      </c>
      <c r="E52" s="6"/>
      <c r="F52" s="8">
        <v>20000</v>
      </c>
      <c r="G52" s="8">
        <v>0</v>
      </c>
      <c r="H52" s="9">
        <f t="shared" si="0"/>
        <v>0</v>
      </c>
      <c r="I52" s="10">
        <f t="shared" si="1"/>
        <v>20000</v>
      </c>
    </row>
    <row r="53" spans="1:9" ht="31.5" outlineLevel="5" x14ac:dyDescent="0.25">
      <c r="A53" s="13" t="s">
        <v>17</v>
      </c>
      <c r="B53" s="6" t="s">
        <v>2</v>
      </c>
      <c r="C53" s="6" t="s">
        <v>33</v>
      </c>
      <c r="D53" s="6" t="s">
        <v>66</v>
      </c>
      <c r="E53" s="6" t="s">
        <v>18</v>
      </c>
      <c r="F53" s="8">
        <v>20000</v>
      </c>
      <c r="G53" s="8">
        <v>0</v>
      </c>
      <c r="H53" s="9">
        <f t="shared" si="0"/>
        <v>0</v>
      </c>
      <c r="I53" s="10">
        <f t="shared" si="1"/>
        <v>20000</v>
      </c>
    </row>
    <row r="54" spans="1:9" ht="47.25" outlineLevel="2" x14ac:dyDescent="0.25">
      <c r="A54" s="13" t="s">
        <v>67</v>
      </c>
      <c r="B54" s="6" t="s">
        <v>2</v>
      </c>
      <c r="C54" s="6" t="s">
        <v>33</v>
      </c>
      <c r="D54" s="6" t="s">
        <v>68</v>
      </c>
      <c r="E54" s="6"/>
      <c r="F54" s="8">
        <v>919700</v>
      </c>
      <c r="G54" s="8">
        <v>435582.44</v>
      </c>
      <c r="H54" s="9">
        <f t="shared" si="0"/>
        <v>47.361361313471782</v>
      </c>
      <c r="I54" s="10">
        <f t="shared" si="1"/>
        <v>484117.56</v>
      </c>
    </row>
    <row r="55" spans="1:9" ht="47.25" outlineLevel="3" x14ac:dyDescent="0.25">
      <c r="A55" s="13" t="s">
        <v>69</v>
      </c>
      <c r="B55" s="6" t="s">
        <v>2</v>
      </c>
      <c r="C55" s="6" t="s">
        <v>33</v>
      </c>
      <c r="D55" s="6" t="s">
        <v>70</v>
      </c>
      <c r="E55" s="6"/>
      <c r="F55" s="8">
        <v>919700</v>
      </c>
      <c r="G55" s="8">
        <v>435582.44</v>
      </c>
      <c r="H55" s="9">
        <f t="shared" si="0"/>
        <v>47.361361313471782</v>
      </c>
      <c r="I55" s="10">
        <f t="shared" si="1"/>
        <v>484117.56</v>
      </c>
    </row>
    <row r="56" spans="1:9" ht="31.5" outlineLevel="4" x14ac:dyDescent="0.25">
      <c r="A56" s="13" t="s">
        <v>71</v>
      </c>
      <c r="B56" s="6" t="s">
        <v>2</v>
      </c>
      <c r="C56" s="6" t="s">
        <v>33</v>
      </c>
      <c r="D56" s="6" t="s">
        <v>72</v>
      </c>
      <c r="E56" s="6"/>
      <c r="F56" s="8">
        <v>919700</v>
      </c>
      <c r="G56" s="8">
        <v>435582.44</v>
      </c>
      <c r="H56" s="9">
        <f t="shared" si="0"/>
        <v>47.361361313471782</v>
      </c>
      <c r="I56" s="10">
        <f t="shared" si="1"/>
        <v>484117.56</v>
      </c>
    </row>
    <row r="57" spans="1:9" ht="78.75" outlineLevel="5" x14ac:dyDescent="0.25">
      <c r="A57" s="13" t="s">
        <v>12</v>
      </c>
      <c r="B57" s="6" t="s">
        <v>2</v>
      </c>
      <c r="C57" s="6" t="s">
        <v>33</v>
      </c>
      <c r="D57" s="6" t="s">
        <v>72</v>
      </c>
      <c r="E57" s="6" t="s">
        <v>13</v>
      </c>
      <c r="F57" s="8">
        <v>882300</v>
      </c>
      <c r="G57" s="8">
        <v>426312.04</v>
      </c>
      <c r="H57" s="9">
        <f t="shared" si="0"/>
        <v>48.318263629151083</v>
      </c>
      <c r="I57" s="10">
        <f t="shared" si="1"/>
        <v>455987.96</v>
      </c>
    </row>
    <row r="58" spans="1:9" ht="31.5" outlineLevel="5" x14ac:dyDescent="0.25">
      <c r="A58" s="13" t="s">
        <v>17</v>
      </c>
      <c r="B58" s="6" t="s">
        <v>2</v>
      </c>
      <c r="C58" s="6" t="s">
        <v>33</v>
      </c>
      <c r="D58" s="6" t="s">
        <v>72</v>
      </c>
      <c r="E58" s="6" t="s">
        <v>18</v>
      </c>
      <c r="F58" s="8">
        <v>37400</v>
      </c>
      <c r="G58" s="8">
        <v>9270.4</v>
      </c>
      <c r="H58" s="9">
        <f t="shared" si="0"/>
        <v>24.787165775401068</v>
      </c>
      <c r="I58" s="10">
        <f t="shared" si="1"/>
        <v>28129.599999999999</v>
      </c>
    </row>
    <row r="59" spans="1:9" ht="63" outlineLevel="2" x14ac:dyDescent="0.25">
      <c r="A59" s="13" t="s">
        <v>73</v>
      </c>
      <c r="B59" s="6" t="s">
        <v>2</v>
      </c>
      <c r="C59" s="6" t="s">
        <v>33</v>
      </c>
      <c r="D59" s="6" t="s">
        <v>74</v>
      </c>
      <c r="E59" s="6"/>
      <c r="F59" s="8">
        <v>5000</v>
      </c>
      <c r="G59" s="8">
        <v>0</v>
      </c>
      <c r="H59" s="9">
        <f t="shared" si="0"/>
        <v>0</v>
      </c>
      <c r="I59" s="10">
        <f t="shared" si="1"/>
        <v>5000</v>
      </c>
    </row>
    <row r="60" spans="1:9" ht="47.25" outlineLevel="3" x14ac:dyDescent="0.25">
      <c r="A60" s="13" t="s">
        <v>75</v>
      </c>
      <c r="B60" s="6" t="s">
        <v>2</v>
      </c>
      <c r="C60" s="6" t="s">
        <v>33</v>
      </c>
      <c r="D60" s="6" t="s">
        <v>76</v>
      </c>
      <c r="E60" s="6"/>
      <c r="F60" s="8">
        <v>5000</v>
      </c>
      <c r="G60" s="8">
        <v>0</v>
      </c>
      <c r="H60" s="9">
        <f t="shared" si="0"/>
        <v>0</v>
      </c>
      <c r="I60" s="10">
        <f t="shared" si="1"/>
        <v>5000</v>
      </c>
    </row>
    <row r="61" spans="1:9" ht="78.75" outlineLevel="4" x14ac:dyDescent="0.25">
      <c r="A61" s="13" t="s">
        <v>77</v>
      </c>
      <c r="B61" s="6" t="s">
        <v>2</v>
      </c>
      <c r="C61" s="6" t="s">
        <v>33</v>
      </c>
      <c r="D61" s="6" t="s">
        <v>78</v>
      </c>
      <c r="E61" s="6"/>
      <c r="F61" s="8">
        <v>5000</v>
      </c>
      <c r="G61" s="8">
        <v>0</v>
      </c>
      <c r="H61" s="9">
        <f t="shared" si="0"/>
        <v>0</v>
      </c>
      <c r="I61" s="10">
        <f t="shared" si="1"/>
        <v>5000</v>
      </c>
    </row>
    <row r="62" spans="1:9" ht="31.5" outlineLevel="5" x14ac:dyDescent="0.25">
      <c r="A62" s="13" t="s">
        <v>17</v>
      </c>
      <c r="B62" s="6" t="s">
        <v>2</v>
      </c>
      <c r="C62" s="6" t="s">
        <v>33</v>
      </c>
      <c r="D62" s="6" t="s">
        <v>78</v>
      </c>
      <c r="E62" s="6" t="s">
        <v>18</v>
      </c>
      <c r="F62" s="8">
        <v>5000</v>
      </c>
      <c r="G62" s="8">
        <v>0</v>
      </c>
      <c r="H62" s="9">
        <f t="shared" si="0"/>
        <v>0</v>
      </c>
      <c r="I62" s="10">
        <f t="shared" si="1"/>
        <v>5000</v>
      </c>
    </row>
    <row r="63" spans="1:9" ht="31.5" outlineLevel="2" x14ac:dyDescent="0.25">
      <c r="A63" s="13" t="s">
        <v>79</v>
      </c>
      <c r="B63" s="6" t="s">
        <v>2</v>
      </c>
      <c r="C63" s="6" t="s">
        <v>33</v>
      </c>
      <c r="D63" s="6" t="s">
        <v>80</v>
      </c>
      <c r="E63" s="6"/>
      <c r="F63" s="8">
        <v>102800</v>
      </c>
      <c r="G63" s="8">
        <v>50039</v>
      </c>
      <c r="H63" s="9">
        <f t="shared" si="0"/>
        <v>48.67607003891051</v>
      </c>
      <c r="I63" s="10">
        <f t="shared" si="1"/>
        <v>52761</v>
      </c>
    </row>
    <row r="64" spans="1:9" ht="47.25" outlineLevel="3" x14ac:dyDescent="0.25">
      <c r="A64" s="13" t="s">
        <v>81</v>
      </c>
      <c r="B64" s="6" t="s">
        <v>2</v>
      </c>
      <c r="C64" s="6" t="s">
        <v>33</v>
      </c>
      <c r="D64" s="6" t="s">
        <v>82</v>
      </c>
      <c r="E64" s="6"/>
      <c r="F64" s="8">
        <v>102800</v>
      </c>
      <c r="G64" s="8">
        <v>50039</v>
      </c>
      <c r="H64" s="9">
        <f t="shared" si="0"/>
        <v>48.67607003891051</v>
      </c>
      <c r="I64" s="10">
        <f t="shared" si="1"/>
        <v>52761</v>
      </c>
    </row>
    <row r="65" spans="1:9" ht="267.75" outlineLevel="4" x14ac:dyDescent="0.25">
      <c r="A65" s="14" t="s">
        <v>83</v>
      </c>
      <c r="B65" s="6" t="s">
        <v>2</v>
      </c>
      <c r="C65" s="6" t="s">
        <v>33</v>
      </c>
      <c r="D65" s="6" t="s">
        <v>84</v>
      </c>
      <c r="E65" s="6"/>
      <c r="F65" s="8">
        <v>102800</v>
      </c>
      <c r="G65" s="8">
        <v>50039</v>
      </c>
      <c r="H65" s="9">
        <f t="shared" si="0"/>
        <v>48.67607003891051</v>
      </c>
      <c r="I65" s="10">
        <f t="shared" si="1"/>
        <v>52761</v>
      </c>
    </row>
    <row r="66" spans="1:9" ht="78.75" outlineLevel="5" x14ac:dyDescent="0.25">
      <c r="A66" s="13" t="s">
        <v>12</v>
      </c>
      <c r="B66" s="6" t="s">
        <v>2</v>
      </c>
      <c r="C66" s="6" t="s">
        <v>33</v>
      </c>
      <c r="D66" s="6" t="s">
        <v>84</v>
      </c>
      <c r="E66" s="6" t="s">
        <v>13</v>
      </c>
      <c r="F66" s="8">
        <v>100300</v>
      </c>
      <c r="G66" s="8">
        <v>50039</v>
      </c>
      <c r="H66" s="9">
        <f t="shared" si="0"/>
        <v>49.889332003988038</v>
      </c>
      <c r="I66" s="10">
        <f t="shared" si="1"/>
        <v>50261</v>
      </c>
    </row>
    <row r="67" spans="1:9" ht="31.5" outlineLevel="5" x14ac:dyDescent="0.25">
      <c r="A67" s="13" t="s">
        <v>17</v>
      </c>
      <c r="B67" s="6" t="s">
        <v>2</v>
      </c>
      <c r="C67" s="6" t="s">
        <v>33</v>
      </c>
      <c r="D67" s="6" t="s">
        <v>84</v>
      </c>
      <c r="E67" s="6" t="s">
        <v>18</v>
      </c>
      <c r="F67" s="8">
        <v>2500</v>
      </c>
      <c r="G67" s="8">
        <v>0</v>
      </c>
      <c r="H67" s="9">
        <f t="shared" si="0"/>
        <v>0</v>
      </c>
      <c r="I67" s="10">
        <f t="shared" si="1"/>
        <v>2500</v>
      </c>
    </row>
    <row r="68" spans="1:9" ht="63" outlineLevel="2" x14ac:dyDescent="0.25">
      <c r="A68" s="13" t="s">
        <v>85</v>
      </c>
      <c r="B68" s="6" t="s">
        <v>2</v>
      </c>
      <c r="C68" s="6" t="s">
        <v>33</v>
      </c>
      <c r="D68" s="6" t="s">
        <v>86</v>
      </c>
      <c r="E68" s="6"/>
      <c r="F68" s="8">
        <v>222000</v>
      </c>
      <c r="G68" s="8">
        <v>0</v>
      </c>
      <c r="H68" s="9">
        <f t="shared" si="0"/>
        <v>0</v>
      </c>
      <c r="I68" s="10">
        <f t="shared" si="1"/>
        <v>222000</v>
      </c>
    </row>
    <row r="69" spans="1:9" ht="47.25" outlineLevel="3" x14ac:dyDescent="0.25">
      <c r="A69" s="13" t="s">
        <v>87</v>
      </c>
      <c r="B69" s="6" t="s">
        <v>2</v>
      </c>
      <c r="C69" s="6" t="s">
        <v>33</v>
      </c>
      <c r="D69" s="6" t="s">
        <v>88</v>
      </c>
      <c r="E69" s="6"/>
      <c r="F69" s="8">
        <v>222000</v>
      </c>
      <c r="G69" s="8">
        <v>0</v>
      </c>
      <c r="H69" s="9">
        <f t="shared" si="0"/>
        <v>0</v>
      </c>
      <c r="I69" s="10">
        <f t="shared" si="1"/>
        <v>222000</v>
      </c>
    </row>
    <row r="70" spans="1:9" ht="31.5" outlineLevel="4" x14ac:dyDescent="0.25">
      <c r="A70" s="13" t="s">
        <v>89</v>
      </c>
      <c r="B70" s="6" t="s">
        <v>2</v>
      </c>
      <c r="C70" s="6" t="s">
        <v>33</v>
      </c>
      <c r="D70" s="6" t="s">
        <v>90</v>
      </c>
      <c r="E70" s="6"/>
      <c r="F70" s="8">
        <v>222000</v>
      </c>
      <c r="G70" s="8">
        <v>0</v>
      </c>
      <c r="H70" s="9">
        <f t="shared" ref="H70:H133" si="2">G70/F70*100</f>
        <v>0</v>
      </c>
      <c r="I70" s="10">
        <f t="shared" ref="I70:I133" si="3">F70-G70</f>
        <v>222000</v>
      </c>
    </row>
    <row r="71" spans="1:9" ht="31.5" outlineLevel="5" x14ac:dyDescent="0.25">
      <c r="A71" s="13" t="s">
        <v>17</v>
      </c>
      <c r="B71" s="6" t="s">
        <v>2</v>
      </c>
      <c r="C71" s="6" t="s">
        <v>33</v>
      </c>
      <c r="D71" s="6" t="s">
        <v>90</v>
      </c>
      <c r="E71" s="6" t="s">
        <v>18</v>
      </c>
      <c r="F71" s="8">
        <v>222000</v>
      </c>
      <c r="G71" s="8">
        <v>0</v>
      </c>
      <c r="H71" s="9">
        <f t="shared" si="2"/>
        <v>0</v>
      </c>
      <c r="I71" s="10">
        <f t="shared" si="3"/>
        <v>222000</v>
      </c>
    </row>
    <row r="72" spans="1:9" ht="31.5" outlineLevel="2" x14ac:dyDescent="0.25">
      <c r="A72" s="13" t="s">
        <v>91</v>
      </c>
      <c r="B72" s="6" t="s">
        <v>2</v>
      </c>
      <c r="C72" s="6" t="s">
        <v>33</v>
      </c>
      <c r="D72" s="6" t="s">
        <v>92</v>
      </c>
      <c r="E72" s="6"/>
      <c r="F72" s="8">
        <v>1130859.98</v>
      </c>
      <c r="G72" s="8">
        <v>443765.4</v>
      </c>
      <c r="H72" s="9">
        <f t="shared" si="2"/>
        <v>39.241409887013603</v>
      </c>
      <c r="I72" s="10">
        <f t="shared" si="3"/>
        <v>687094.58</v>
      </c>
    </row>
    <row r="73" spans="1:9" ht="31.5" outlineLevel="3" x14ac:dyDescent="0.25">
      <c r="A73" s="13" t="s">
        <v>93</v>
      </c>
      <c r="B73" s="6" t="s">
        <v>2</v>
      </c>
      <c r="C73" s="6" t="s">
        <v>33</v>
      </c>
      <c r="D73" s="6" t="s">
        <v>94</v>
      </c>
      <c r="E73" s="6"/>
      <c r="F73" s="8">
        <v>1130859.98</v>
      </c>
      <c r="G73" s="8">
        <v>443765.4</v>
      </c>
      <c r="H73" s="9">
        <f t="shared" si="2"/>
        <v>39.241409887013603</v>
      </c>
      <c r="I73" s="10">
        <f t="shared" si="3"/>
        <v>687094.58</v>
      </c>
    </row>
    <row r="74" spans="1:9" outlineLevel="4" x14ac:dyDescent="0.25">
      <c r="A74" s="13" t="s">
        <v>95</v>
      </c>
      <c r="B74" s="6" t="s">
        <v>2</v>
      </c>
      <c r="C74" s="6" t="s">
        <v>33</v>
      </c>
      <c r="D74" s="6" t="s">
        <v>96</v>
      </c>
      <c r="E74" s="6"/>
      <c r="F74" s="8">
        <v>0</v>
      </c>
      <c r="G74" s="8">
        <v>0</v>
      </c>
      <c r="H74" s="9"/>
      <c r="I74" s="10">
        <f t="shared" si="3"/>
        <v>0</v>
      </c>
    </row>
    <row r="75" spans="1:9" outlineLevel="5" x14ac:dyDescent="0.25">
      <c r="A75" s="13" t="s">
        <v>19</v>
      </c>
      <c r="B75" s="6" t="s">
        <v>2</v>
      </c>
      <c r="C75" s="6" t="s">
        <v>33</v>
      </c>
      <c r="D75" s="6" t="s">
        <v>96</v>
      </c>
      <c r="E75" s="6" t="s">
        <v>20</v>
      </c>
      <c r="F75" s="8">
        <v>0</v>
      </c>
      <c r="G75" s="8">
        <v>0</v>
      </c>
      <c r="H75" s="9"/>
      <c r="I75" s="10">
        <f t="shared" si="3"/>
        <v>0</v>
      </c>
    </row>
    <row r="76" spans="1:9" outlineLevel="4" x14ac:dyDescent="0.25">
      <c r="A76" s="13" t="s">
        <v>97</v>
      </c>
      <c r="B76" s="6" t="s">
        <v>2</v>
      </c>
      <c r="C76" s="6" t="s">
        <v>33</v>
      </c>
      <c r="D76" s="6" t="s">
        <v>98</v>
      </c>
      <c r="E76" s="6"/>
      <c r="F76" s="8">
        <v>335609.98</v>
      </c>
      <c r="G76" s="8">
        <v>0</v>
      </c>
      <c r="H76" s="9">
        <f t="shared" si="2"/>
        <v>0</v>
      </c>
      <c r="I76" s="10">
        <f t="shared" si="3"/>
        <v>335609.98</v>
      </c>
    </row>
    <row r="77" spans="1:9" ht="31.5" outlineLevel="5" x14ac:dyDescent="0.25">
      <c r="A77" s="13" t="s">
        <v>17</v>
      </c>
      <c r="B77" s="6" t="s">
        <v>2</v>
      </c>
      <c r="C77" s="6" t="s">
        <v>33</v>
      </c>
      <c r="D77" s="6" t="s">
        <v>98</v>
      </c>
      <c r="E77" s="6" t="s">
        <v>18</v>
      </c>
      <c r="F77" s="8">
        <v>335609.98</v>
      </c>
      <c r="G77" s="8">
        <v>0</v>
      </c>
      <c r="H77" s="9">
        <f t="shared" si="2"/>
        <v>0</v>
      </c>
      <c r="I77" s="10">
        <f t="shared" si="3"/>
        <v>335609.98</v>
      </c>
    </row>
    <row r="78" spans="1:9" outlineLevel="4" x14ac:dyDescent="0.25">
      <c r="A78" s="13" t="s">
        <v>99</v>
      </c>
      <c r="B78" s="6" t="s">
        <v>2</v>
      </c>
      <c r="C78" s="6" t="s">
        <v>33</v>
      </c>
      <c r="D78" s="6" t="s">
        <v>100</v>
      </c>
      <c r="E78" s="6"/>
      <c r="F78" s="8">
        <v>160000</v>
      </c>
      <c r="G78" s="8">
        <v>84715</v>
      </c>
      <c r="H78" s="9">
        <f t="shared" si="2"/>
        <v>52.946875000000006</v>
      </c>
      <c r="I78" s="10">
        <f t="shared" si="3"/>
        <v>75285</v>
      </c>
    </row>
    <row r="79" spans="1:9" ht="31.5" outlineLevel="5" x14ac:dyDescent="0.25">
      <c r="A79" s="13" t="s">
        <v>17</v>
      </c>
      <c r="B79" s="6" t="s">
        <v>2</v>
      </c>
      <c r="C79" s="6" t="s">
        <v>33</v>
      </c>
      <c r="D79" s="6" t="s">
        <v>100</v>
      </c>
      <c r="E79" s="6" t="s">
        <v>18</v>
      </c>
      <c r="F79" s="8">
        <v>160000</v>
      </c>
      <c r="G79" s="8">
        <v>84715</v>
      </c>
      <c r="H79" s="9">
        <f t="shared" si="2"/>
        <v>52.946875000000006</v>
      </c>
      <c r="I79" s="10">
        <f t="shared" si="3"/>
        <v>75285</v>
      </c>
    </row>
    <row r="80" spans="1:9" ht="31.5" outlineLevel="4" x14ac:dyDescent="0.25">
      <c r="A80" s="13" t="s">
        <v>101</v>
      </c>
      <c r="B80" s="6" t="s">
        <v>2</v>
      </c>
      <c r="C80" s="6" t="s">
        <v>33</v>
      </c>
      <c r="D80" s="6" t="s">
        <v>102</v>
      </c>
      <c r="E80" s="6"/>
      <c r="F80" s="8">
        <v>50000</v>
      </c>
      <c r="G80" s="8">
        <v>47000</v>
      </c>
      <c r="H80" s="9">
        <f t="shared" si="2"/>
        <v>94</v>
      </c>
      <c r="I80" s="10">
        <f t="shared" si="3"/>
        <v>3000</v>
      </c>
    </row>
    <row r="81" spans="1:9" ht="31.5" outlineLevel="5" x14ac:dyDescent="0.25">
      <c r="A81" s="13" t="s">
        <v>17</v>
      </c>
      <c r="B81" s="6" t="s">
        <v>2</v>
      </c>
      <c r="C81" s="6" t="s">
        <v>33</v>
      </c>
      <c r="D81" s="6" t="s">
        <v>102</v>
      </c>
      <c r="E81" s="6" t="s">
        <v>18</v>
      </c>
      <c r="F81" s="8">
        <v>6300</v>
      </c>
      <c r="G81" s="8">
        <v>3300</v>
      </c>
      <c r="H81" s="9">
        <f t="shared" si="2"/>
        <v>52.380952380952387</v>
      </c>
      <c r="I81" s="10">
        <f t="shared" si="3"/>
        <v>3000</v>
      </c>
    </row>
    <row r="82" spans="1:9" outlineLevel="5" x14ac:dyDescent="0.25">
      <c r="A82" s="13" t="s">
        <v>61</v>
      </c>
      <c r="B82" s="6" t="s">
        <v>2</v>
      </c>
      <c r="C82" s="6" t="s">
        <v>33</v>
      </c>
      <c r="D82" s="6" t="s">
        <v>102</v>
      </c>
      <c r="E82" s="6" t="s">
        <v>62</v>
      </c>
      <c r="F82" s="8">
        <v>43700</v>
      </c>
      <c r="G82" s="8">
        <v>43700</v>
      </c>
      <c r="H82" s="9">
        <f t="shared" si="2"/>
        <v>100</v>
      </c>
      <c r="I82" s="10">
        <f t="shared" si="3"/>
        <v>0</v>
      </c>
    </row>
    <row r="83" spans="1:9" ht="31.5" outlineLevel="4" x14ac:dyDescent="0.25">
      <c r="A83" s="13" t="s">
        <v>103</v>
      </c>
      <c r="B83" s="6" t="s">
        <v>2</v>
      </c>
      <c r="C83" s="6" t="s">
        <v>33</v>
      </c>
      <c r="D83" s="6" t="s">
        <v>104</v>
      </c>
      <c r="E83" s="6"/>
      <c r="F83" s="8">
        <v>500000</v>
      </c>
      <c r="G83" s="8">
        <v>312050.40000000002</v>
      </c>
      <c r="H83" s="9">
        <f t="shared" si="2"/>
        <v>62.410080000000001</v>
      </c>
      <c r="I83" s="10">
        <f t="shared" si="3"/>
        <v>187949.59999999998</v>
      </c>
    </row>
    <row r="84" spans="1:9" ht="31.5" outlineLevel="5" x14ac:dyDescent="0.25">
      <c r="A84" s="13" t="s">
        <v>17</v>
      </c>
      <c r="B84" s="6" t="s">
        <v>2</v>
      </c>
      <c r="C84" s="6" t="s">
        <v>33</v>
      </c>
      <c r="D84" s="6" t="s">
        <v>104</v>
      </c>
      <c r="E84" s="6" t="s">
        <v>18</v>
      </c>
      <c r="F84" s="8">
        <v>78000</v>
      </c>
      <c r="G84" s="8">
        <v>18000</v>
      </c>
      <c r="H84" s="9">
        <f t="shared" si="2"/>
        <v>23.076923076923077</v>
      </c>
      <c r="I84" s="10">
        <f t="shared" si="3"/>
        <v>60000</v>
      </c>
    </row>
    <row r="85" spans="1:9" outlineLevel="5" x14ac:dyDescent="0.25">
      <c r="A85" s="13" t="s">
        <v>61</v>
      </c>
      <c r="B85" s="6" t="s">
        <v>2</v>
      </c>
      <c r="C85" s="6" t="s">
        <v>33</v>
      </c>
      <c r="D85" s="6" t="s">
        <v>104</v>
      </c>
      <c r="E85" s="6" t="s">
        <v>62</v>
      </c>
      <c r="F85" s="8">
        <v>422000</v>
      </c>
      <c r="G85" s="8">
        <v>294050.40000000002</v>
      </c>
      <c r="H85" s="9">
        <f t="shared" si="2"/>
        <v>69.680189573459714</v>
      </c>
      <c r="I85" s="10">
        <f t="shared" si="3"/>
        <v>127949.59999999998</v>
      </c>
    </row>
    <row r="86" spans="1:9" outlineLevel="4" x14ac:dyDescent="0.25">
      <c r="A86" s="13" t="s">
        <v>105</v>
      </c>
      <c r="B86" s="6" t="s">
        <v>2</v>
      </c>
      <c r="C86" s="6" t="s">
        <v>33</v>
      </c>
      <c r="D86" s="6" t="s">
        <v>106</v>
      </c>
      <c r="E86" s="6"/>
      <c r="F86" s="8">
        <v>85250</v>
      </c>
      <c r="G86" s="8">
        <v>0</v>
      </c>
      <c r="H86" s="9">
        <f t="shared" si="2"/>
        <v>0</v>
      </c>
      <c r="I86" s="10">
        <f t="shared" si="3"/>
        <v>85250</v>
      </c>
    </row>
    <row r="87" spans="1:9" ht="31.5" outlineLevel="5" x14ac:dyDescent="0.25">
      <c r="A87" s="13" t="s">
        <v>17</v>
      </c>
      <c r="B87" s="6" t="s">
        <v>2</v>
      </c>
      <c r="C87" s="6" t="s">
        <v>33</v>
      </c>
      <c r="D87" s="6" t="s">
        <v>106</v>
      </c>
      <c r="E87" s="6" t="s">
        <v>18</v>
      </c>
      <c r="F87" s="8">
        <v>27750</v>
      </c>
      <c r="G87" s="8">
        <v>0</v>
      </c>
      <c r="H87" s="9">
        <f t="shared" si="2"/>
        <v>0</v>
      </c>
      <c r="I87" s="10">
        <f t="shared" si="3"/>
        <v>27750</v>
      </c>
    </row>
    <row r="88" spans="1:9" outlineLevel="5" x14ac:dyDescent="0.25">
      <c r="A88" s="13" t="s">
        <v>61</v>
      </c>
      <c r="B88" s="6" t="s">
        <v>2</v>
      </c>
      <c r="C88" s="6" t="s">
        <v>33</v>
      </c>
      <c r="D88" s="6" t="s">
        <v>106</v>
      </c>
      <c r="E88" s="6" t="s">
        <v>62</v>
      </c>
      <c r="F88" s="8">
        <v>57500</v>
      </c>
      <c r="G88" s="8">
        <v>0</v>
      </c>
      <c r="H88" s="9">
        <f t="shared" si="2"/>
        <v>0</v>
      </c>
      <c r="I88" s="10">
        <f t="shared" si="3"/>
        <v>57500</v>
      </c>
    </row>
    <row r="89" spans="1:9" outlineLevel="2" x14ac:dyDescent="0.25">
      <c r="A89" s="13" t="s">
        <v>5</v>
      </c>
      <c r="B89" s="6" t="s">
        <v>2</v>
      </c>
      <c r="C89" s="6" t="s">
        <v>33</v>
      </c>
      <c r="D89" s="6" t="s">
        <v>7</v>
      </c>
      <c r="E89" s="6"/>
      <c r="F89" s="8">
        <v>1492159.56</v>
      </c>
      <c r="G89" s="8">
        <v>32818.230000000003</v>
      </c>
      <c r="H89" s="9">
        <f t="shared" si="2"/>
        <v>2.1993780611505116</v>
      </c>
      <c r="I89" s="10">
        <f t="shared" si="3"/>
        <v>1459341.33</v>
      </c>
    </row>
    <row r="90" spans="1:9" ht="31.5" outlineLevel="3" x14ac:dyDescent="0.25">
      <c r="A90" s="13" t="s">
        <v>107</v>
      </c>
      <c r="B90" s="6" t="s">
        <v>2</v>
      </c>
      <c r="C90" s="6" t="s">
        <v>33</v>
      </c>
      <c r="D90" s="6" t="s">
        <v>108</v>
      </c>
      <c r="E90" s="6"/>
      <c r="F90" s="8">
        <v>1434400</v>
      </c>
      <c r="G90" s="8">
        <v>0</v>
      </c>
      <c r="H90" s="9">
        <f t="shared" si="2"/>
        <v>0</v>
      </c>
      <c r="I90" s="10">
        <f t="shared" si="3"/>
        <v>1434400</v>
      </c>
    </row>
    <row r="91" spans="1:9" ht="31.5" outlineLevel="5" x14ac:dyDescent="0.25">
      <c r="A91" s="13" t="s">
        <v>17</v>
      </c>
      <c r="B91" s="6" t="s">
        <v>2</v>
      </c>
      <c r="C91" s="6" t="s">
        <v>33</v>
      </c>
      <c r="D91" s="6" t="s">
        <v>108</v>
      </c>
      <c r="E91" s="6" t="s">
        <v>18</v>
      </c>
      <c r="F91" s="8">
        <v>1434400</v>
      </c>
      <c r="G91" s="8">
        <v>0</v>
      </c>
      <c r="H91" s="9">
        <f t="shared" si="2"/>
        <v>0</v>
      </c>
      <c r="I91" s="10">
        <f t="shared" si="3"/>
        <v>1434400</v>
      </c>
    </row>
    <row r="92" spans="1:9" outlineLevel="3" x14ac:dyDescent="0.25">
      <c r="A92" s="13" t="s">
        <v>109</v>
      </c>
      <c r="B92" s="6" t="s">
        <v>2</v>
      </c>
      <c r="C92" s="6" t="s">
        <v>33</v>
      </c>
      <c r="D92" s="6" t="s">
        <v>110</v>
      </c>
      <c r="E92" s="6"/>
      <c r="F92" s="8">
        <v>5047.33</v>
      </c>
      <c r="G92" s="8">
        <v>0</v>
      </c>
      <c r="H92" s="9">
        <f t="shared" si="2"/>
        <v>0</v>
      </c>
      <c r="I92" s="10">
        <f t="shared" si="3"/>
        <v>5047.33</v>
      </c>
    </row>
    <row r="93" spans="1:9" outlineLevel="5" x14ac:dyDescent="0.25">
      <c r="A93" s="13" t="s">
        <v>19</v>
      </c>
      <c r="B93" s="6" t="s">
        <v>2</v>
      </c>
      <c r="C93" s="6" t="s">
        <v>33</v>
      </c>
      <c r="D93" s="6" t="s">
        <v>110</v>
      </c>
      <c r="E93" s="6" t="s">
        <v>20</v>
      </c>
      <c r="F93" s="8">
        <v>5047.33</v>
      </c>
      <c r="G93" s="8">
        <v>0</v>
      </c>
      <c r="H93" s="9">
        <f t="shared" si="2"/>
        <v>0</v>
      </c>
      <c r="I93" s="10">
        <f t="shared" si="3"/>
        <v>5047.33</v>
      </c>
    </row>
    <row r="94" spans="1:9" outlineLevel="3" x14ac:dyDescent="0.25">
      <c r="A94" s="13" t="s">
        <v>8</v>
      </c>
      <c r="B94" s="6" t="s">
        <v>2</v>
      </c>
      <c r="C94" s="6" t="s">
        <v>33</v>
      </c>
      <c r="D94" s="6" t="s">
        <v>9</v>
      </c>
      <c r="E94" s="6"/>
      <c r="F94" s="8">
        <v>52712.23</v>
      </c>
      <c r="G94" s="8">
        <v>32818.230000000003</v>
      </c>
      <c r="H94" s="9">
        <f t="shared" si="2"/>
        <v>62.259232819404531</v>
      </c>
      <c r="I94" s="10">
        <f t="shared" si="3"/>
        <v>19894</v>
      </c>
    </row>
    <row r="95" spans="1:9" ht="31.5" outlineLevel="4" x14ac:dyDescent="0.25">
      <c r="A95" s="13" t="s">
        <v>111</v>
      </c>
      <c r="B95" s="6" t="s">
        <v>2</v>
      </c>
      <c r="C95" s="6" t="s">
        <v>33</v>
      </c>
      <c r="D95" s="6" t="s">
        <v>112</v>
      </c>
      <c r="E95" s="6"/>
      <c r="F95" s="8">
        <v>52712.23</v>
      </c>
      <c r="G95" s="8">
        <v>32818.230000000003</v>
      </c>
      <c r="H95" s="9">
        <f t="shared" si="2"/>
        <v>62.259232819404531</v>
      </c>
      <c r="I95" s="10">
        <f t="shared" si="3"/>
        <v>19894</v>
      </c>
    </row>
    <row r="96" spans="1:9" outlineLevel="5" x14ac:dyDescent="0.25">
      <c r="A96" s="13" t="s">
        <v>61</v>
      </c>
      <c r="B96" s="6" t="s">
        <v>2</v>
      </c>
      <c r="C96" s="6" t="s">
        <v>33</v>
      </c>
      <c r="D96" s="6" t="s">
        <v>112</v>
      </c>
      <c r="E96" s="6" t="s">
        <v>62</v>
      </c>
      <c r="F96" s="8">
        <v>26187.23</v>
      </c>
      <c r="G96" s="8">
        <v>26187.23</v>
      </c>
      <c r="H96" s="9">
        <f t="shared" si="2"/>
        <v>100</v>
      </c>
      <c r="I96" s="10">
        <f t="shared" si="3"/>
        <v>0</v>
      </c>
    </row>
    <row r="97" spans="1:9" outlineLevel="5" x14ac:dyDescent="0.25">
      <c r="A97" s="13" t="s">
        <v>19</v>
      </c>
      <c r="B97" s="6" t="s">
        <v>2</v>
      </c>
      <c r="C97" s="6" t="s">
        <v>33</v>
      </c>
      <c r="D97" s="6" t="s">
        <v>112</v>
      </c>
      <c r="E97" s="6" t="s">
        <v>20</v>
      </c>
      <c r="F97" s="8">
        <v>26525</v>
      </c>
      <c r="G97" s="8">
        <v>6631</v>
      </c>
      <c r="H97" s="9">
        <f t="shared" si="2"/>
        <v>24.999057492931197</v>
      </c>
      <c r="I97" s="10">
        <f t="shared" si="3"/>
        <v>19894</v>
      </c>
    </row>
    <row r="98" spans="1:9" ht="31.5" outlineLevel="1" x14ac:dyDescent="0.25">
      <c r="A98" s="13" t="s">
        <v>113</v>
      </c>
      <c r="B98" s="6" t="s">
        <v>2</v>
      </c>
      <c r="C98" s="6" t="s">
        <v>114</v>
      </c>
      <c r="D98" s="6"/>
      <c r="E98" s="6"/>
      <c r="F98" s="8">
        <v>15325023.02</v>
      </c>
      <c r="G98" s="8">
        <v>6531966.4000000004</v>
      </c>
      <c r="H98" s="9">
        <f t="shared" si="2"/>
        <v>42.622881489152896</v>
      </c>
      <c r="I98" s="10">
        <f t="shared" si="3"/>
        <v>8793056.6199999992</v>
      </c>
    </row>
    <row r="99" spans="1:9" ht="31.5" outlineLevel="2" x14ac:dyDescent="0.25">
      <c r="A99" s="13" t="s">
        <v>79</v>
      </c>
      <c r="B99" s="6" t="s">
        <v>2</v>
      </c>
      <c r="C99" s="6" t="s">
        <v>115</v>
      </c>
      <c r="D99" s="6" t="s">
        <v>80</v>
      </c>
      <c r="E99" s="6"/>
      <c r="F99" s="8">
        <v>2834600</v>
      </c>
      <c r="G99" s="8">
        <v>1306277.04</v>
      </c>
      <c r="H99" s="9">
        <f t="shared" si="2"/>
        <v>46.083293586396671</v>
      </c>
      <c r="I99" s="10">
        <f t="shared" si="3"/>
        <v>1528322.96</v>
      </c>
    </row>
    <row r="100" spans="1:9" ht="63" outlineLevel="3" x14ac:dyDescent="0.25">
      <c r="A100" s="13" t="s">
        <v>116</v>
      </c>
      <c r="B100" s="6" t="s">
        <v>2</v>
      </c>
      <c r="C100" s="6" t="s">
        <v>115</v>
      </c>
      <c r="D100" s="6" t="s">
        <v>117</v>
      </c>
      <c r="E100" s="6"/>
      <c r="F100" s="8">
        <v>2834600</v>
      </c>
      <c r="G100" s="8">
        <v>1306277.04</v>
      </c>
      <c r="H100" s="9">
        <f t="shared" si="2"/>
        <v>46.083293586396671</v>
      </c>
      <c r="I100" s="10">
        <f t="shared" si="3"/>
        <v>1528322.96</v>
      </c>
    </row>
    <row r="101" spans="1:9" ht="47.25" outlineLevel="4" x14ac:dyDescent="0.25">
      <c r="A101" s="13" t="s">
        <v>118</v>
      </c>
      <c r="B101" s="6" t="s">
        <v>2</v>
      </c>
      <c r="C101" s="6" t="s">
        <v>115</v>
      </c>
      <c r="D101" s="6" t="s">
        <v>119</v>
      </c>
      <c r="E101" s="6"/>
      <c r="F101" s="8">
        <v>2834600</v>
      </c>
      <c r="G101" s="8">
        <v>1306277.04</v>
      </c>
      <c r="H101" s="9">
        <f t="shared" si="2"/>
        <v>46.083293586396671</v>
      </c>
      <c r="I101" s="10">
        <f t="shared" si="3"/>
        <v>1528322.96</v>
      </c>
    </row>
    <row r="102" spans="1:9" ht="78.75" outlineLevel="5" x14ac:dyDescent="0.25">
      <c r="A102" s="13" t="s">
        <v>12</v>
      </c>
      <c r="B102" s="6" t="s">
        <v>2</v>
      </c>
      <c r="C102" s="6" t="s">
        <v>115</v>
      </c>
      <c r="D102" s="6" t="s">
        <v>119</v>
      </c>
      <c r="E102" s="6" t="s">
        <v>13</v>
      </c>
      <c r="F102" s="8">
        <v>2393593.6800000002</v>
      </c>
      <c r="G102" s="8">
        <v>1075808.5</v>
      </c>
      <c r="H102" s="9">
        <f t="shared" si="2"/>
        <v>44.945326727299843</v>
      </c>
      <c r="I102" s="10">
        <f t="shared" si="3"/>
        <v>1317785.1800000002</v>
      </c>
    </row>
    <row r="103" spans="1:9" ht="31.5" outlineLevel="5" x14ac:dyDescent="0.25">
      <c r="A103" s="13" t="s">
        <v>17</v>
      </c>
      <c r="B103" s="6" t="s">
        <v>2</v>
      </c>
      <c r="C103" s="6" t="s">
        <v>115</v>
      </c>
      <c r="D103" s="6" t="s">
        <v>119</v>
      </c>
      <c r="E103" s="6" t="s">
        <v>18</v>
      </c>
      <c r="F103" s="8">
        <v>414703.32</v>
      </c>
      <c r="G103" s="8">
        <v>217316.54</v>
      </c>
      <c r="H103" s="9">
        <f t="shared" si="2"/>
        <v>52.40289371206385</v>
      </c>
      <c r="I103" s="10">
        <f t="shared" si="3"/>
        <v>197386.78</v>
      </c>
    </row>
    <row r="104" spans="1:9" outlineLevel="5" x14ac:dyDescent="0.25">
      <c r="A104" s="13" t="s">
        <v>19</v>
      </c>
      <c r="B104" s="6" t="s">
        <v>2</v>
      </c>
      <c r="C104" s="6" t="s">
        <v>115</v>
      </c>
      <c r="D104" s="6" t="s">
        <v>119</v>
      </c>
      <c r="E104" s="6" t="s">
        <v>20</v>
      </c>
      <c r="F104" s="8">
        <v>26303</v>
      </c>
      <c r="G104" s="8">
        <v>13152</v>
      </c>
      <c r="H104" s="9">
        <f t="shared" si="2"/>
        <v>50.001900923848986</v>
      </c>
      <c r="I104" s="10">
        <f t="shared" si="3"/>
        <v>13151</v>
      </c>
    </row>
    <row r="105" spans="1:9" ht="63" outlineLevel="2" x14ac:dyDescent="0.25">
      <c r="A105" s="13" t="s">
        <v>25</v>
      </c>
      <c r="B105" s="6" t="s">
        <v>2</v>
      </c>
      <c r="C105" s="6" t="s">
        <v>120</v>
      </c>
      <c r="D105" s="6" t="s">
        <v>27</v>
      </c>
      <c r="E105" s="6"/>
      <c r="F105" s="8">
        <v>12490423.02</v>
      </c>
      <c r="G105" s="8">
        <v>5225689.3600000003</v>
      </c>
      <c r="H105" s="9">
        <f t="shared" si="2"/>
        <v>41.837569084990051</v>
      </c>
      <c r="I105" s="10">
        <f t="shared" si="3"/>
        <v>7264733.6599999992</v>
      </c>
    </row>
    <row r="106" spans="1:9" ht="31.5" outlineLevel="3" x14ac:dyDescent="0.25">
      <c r="A106" s="13" t="s">
        <v>28</v>
      </c>
      <c r="B106" s="6" t="s">
        <v>2</v>
      </c>
      <c r="C106" s="6" t="s">
        <v>120</v>
      </c>
      <c r="D106" s="6" t="s">
        <v>29</v>
      </c>
      <c r="E106" s="6"/>
      <c r="F106" s="8">
        <v>12490423.02</v>
      </c>
      <c r="G106" s="8">
        <v>5225689.3600000003</v>
      </c>
      <c r="H106" s="9">
        <f t="shared" si="2"/>
        <v>41.837569084990051</v>
      </c>
      <c r="I106" s="10">
        <f t="shared" si="3"/>
        <v>7264733.6599999992</v>
      </c>
    </row>
    <row r="107" spans="1:9" ht="31.5" outlineLevel="4" x14ac:dyDescent="0.25">
      <c r="A107" s="13" t="s">
        <v>121</v>
      </c>
      <c r="B107" s="6" t="s">
        <v>2</v>
      </c>
      <c r="C107" s="6" t="s">
        <v>120</v>
      </c>
      <c r="D107" s="6" t="s">
        <v>122</v>
      </c>
      <c r="E107" s="6"/>
      <c r="F107" s="8">
        <v>60000</v>
      </c>
      <c r="G107" s="8">
        <v>0</v>
      </c>
      <c r="H107" s="9">
        <f t="shared" si="2"/>
        <v>0</v>
      </c>
      <c r="I107" s="10">
        <f t="shared" si="3"/>
        <v>60000</v>
      </c>
    </row>
    <row r="108" spans="1:9" ht="31.5" outlineLevel="5" x14ac:dyDescent="0.25">
      <c r="A108" s="13" t="s">
        <v>17</v>
      </c>
      <c r="B108" s="6" t="s">
        <v>2</v>
      </c>
      <c r="C108" s="6" t="s">
        <v>120</v>
      </c>
      <c r="D108" s="6" t="s">
        <v>122</v>
      </c>
      <c r="E108" s="6" t="s">
        <v>18</v>
      </c>
      <c r="F108" s="8">
        <v>60000</v>
      </c>
      <c r="G108" s="8">
        <v>0</v>
      </c>
      <c r="H108" s="9">
        <f t="shared" si="2"/>
        <v>0</v>
      </c>
      <c r="I108" s="10">
        <f t="shared" si="3"/>
        <v>60000</v>
      </c>
    </row>
    <row r="109" spans="1:9" ht="47.25" outlineLevel="4" x14ac:dyDescent="0.25">
      <c r="A109" s="13" t="s">
        <v>123</v>
      </c>
      <c r="B109" s="6" t="s">
        <v>2</v>
      </c>
      <c r="C109" s="6" t="s">
        <v>120</v>
      </c>
      <c r="D109" s="6" t="s">
        <v>124</v>
      </c>
      <c r="E109" s="6"/>
      <c r="F109" s="8">
        <v>474900</v>
      </c>
      <c r="G109" s="8">
        <v>0</v>
      </c>
      <c r="H109" s="9">
        <f t="shared" si="2"/>
        <v>0</v>
      </c>
      <c r="I109" s="10">
        <f t="shared" si="3"/>
        <v>474900</v>
      </c>
    </row>
    <row r="110" spans="1:9" ht="31.5" outlineLevel="5" x14ac:dyDescent="0.25">
      <c r="A110" s="13" t="s">
        <v>17</v>
      </c>
      <c r="B110" s="6" t="s">
        <v>2</v>
      </c>
      <c r="C110" s="6" t="s">
        <v>120</v>
      </c>
      <c r="D110" s="6" t="s">
        <v>124</v>
      </c>
      <c r="E110" s="6" t="s">
        <v>18</v>
      </c>
      <c r="F110" s="8">
        <v>474900</v>
      </c>
      <c r="G110" s="8">
        <v>0</v>
      </c>
      <c r="H110" s="9">
        <f t="shared" si="2"/>
        <v>0</v>
      </c>
      <c r="I110" s="10">
        <f t="shared" si="3"/>
        <v>474900</v>
      </c>
    </row>
    <row r="111" spans="1:9" ht="63" outlineLevel="4" x14ac:dyDescent="0.25">
      <c r="A111" s="13" t="s">
        <v>125</v>
      </c>
      <c r="B111" s="6" t="s">
        <v>2</v>
      </c>
      <c r="C111" s="6" t="s">
        <v>120</v>
      </c>
      <c r="D111" s="6" t="s">
        <v>126</v>
      </c>
      <c r="E111" s="6"/>
      <c r="F111" s="8">
        <v>10536559.470000001</v>
      </c>
      <c r="G111" s="8">
        <v>4664095.45</v>
      </c>
      <c r="H111" s="9">
        <f t="shared" si="2"/>
        <v>44.26582949851656</v>
      </c>
      <c r="I111" s="10">
        <f t="shared" si="3"/>
        <v>5872464.0200000005</v>
      </c>
    </row>
    <row r="112" spans="1:9" ht="78.75" outlineLevel="5" x14ac:dyDescent="0.25">
      <c r="A112" s="13" t="s">
        <v>12</v>
      </c>
      <c r="B112" s="6" t="s">
        <v>2</v>
      </c>
      <c r="C112" s="6" t="s">
        <v>120</v>
      </c>
      <c r="D112" s="6" t="s">
        <v>126</v>
      </c>
      <c r="E112" s="6" t="s">
        <v>13</v>
      </c>
      <c r="F112" s="8">
        <v>8604381.1699999999</v>
      </c>
      <c r="G112" s="8">
        <v>3993289.34</v>
      </c>
      <c r="H112" s="9">
        <f t="shared" si="2"/>
        <v>46.409953965347164</v>
      </c>
      <c r="I112" s="10">
        <f t="shared" si="3"/>
        <v>4611091.83</v>
      </c>
    </row>
    <row r="113" spans="1:9" ht="31.5" outlineLevel="5" x14ac:dyDescent="0.25">
      <c r="A113" s="13" t="s">
        <v>17</v>
      </c>
      <c r="B113" s="6" t="s">
        <v>2</v>
      </c>
      <c r="C113" s="6" t="s">
        <v>120</v>
      </c>
      <c r="D113" s="6" t="s">
        <v>126</v>
      </c>
      <c r="E113" s="6" t="s">
        <v>18</v>
      </c>
      <c r="F113" s="8">
        <v>1917843.3</v>
      </c>
      <c r="G113" s="8">
        <v>663936.11</v>
      </c>
      <c r="H113" s="9">
        <f t="shared" si="2"/>
        <v>34.618892481987444</v>
      </c>
      <c r="I113" s="10">
        <f t="shared" si="3"/>
        <v>1253907.19</v>
      </c>
    </row>
    <row r="114" spans="1:9" outlineLevel="5" x14ac:dyDescent="0.25">
      <c r="A114" s="13" t="s">
        <v>19</v>
      </c>
      <c r="B114" s="6" t="s">
        <v>2</v>
      </c>
      <c r="C114" s="6" t="s">
        <v>120</v>
      </c>
      <c r="D114" s="6" t="s">
        <v>126</v>
      </c>
      <c r="E114" s="6" t="s">
        <v>20</v>
      </c>
      <c r="F114" s="8">
        <v>14335</v>
      </c>
      <c r="G114" s="8">
        <v>6870</v>
      </c>
      <c r="H114" s="9">
        <f t="shared" si="2"/>
        <v>47.924659923264734</v>
      </c>
      <c r="I114" s="10">
        <f t="shared" si="3"/>
        <v>7465</v>
      </c>
    </row>
    <row r="115" spans="1:9" ht="31.5" outlineLevel="4" x14ac:dyDescent="0.25">
      <c r="A115" s="13" t="s">
        <v>127</v>
      </c>
      <c r="B115" s="6" t="s">
        <v>2</v>
      </c>
      <c r="C115" s="6" t="s">
        <v>120</v>
      </c>
      <c r="D115" s="6" t="s">
        <v>128</v>
      </c>
      <c r="E115" s="6"/>
      <c r="F115" s="8">
        <v>1418963.55</v>
      </c>
      <c r="G115" s="8">
        <v>561593.91</v>
      </c>
      <c r="H115" s="9">
        <f t="shared" si="2"/>
        <v>39.577754481431185</v>
      </c>
      <c r="I115" s="10">
        <f t="shared" si="3"/>
        <v>857369.64</v>
      </c>
    </row>
    <row r="116" spans="1:9" ht="78.75" outlineLevel="5" x14ac:dyDescent="0.25">
      <c r="A116" s="13" t="s">
        <v>12</v>
      </c>
      <c r="B116" s="6" t="s">
        <v>2</v>
      </c>
      <c r="C116" s="6" t="s">
        <v>120</v>
      </c>
      <c r="D116" s="6" t="s">
        <v>128</v>
      </c>
      <c r="E116" s="6" t="s">
        <v>13</v>
      </c>
      <c r="F116" s="8">
        <v>1371408</v>
      </c>
      <c r="G116" s="8">
        <v>559488.91</v>
      </c>
      <c r="H116" s="9">
        <f t="shared" si="2"/>
        <v>40.796678304341235</v>
      </c>
      <c r="I116" s="10">
        <f t="shared" si="3"/>
        <v>811919.09</v>
      </c>
    </row>
    <row r="117" spans="1:9" ht="31.5" outlineLevel="5" x14ac:dyDescent="0.25">
      <c r="A117" s="13" t="s">
        <v>17</v>
      </c>
      <c r="B117" s="6" t="s">
        <v>2</v>
      </c>
      <c r="C117" s="6" t="s">
        <v>120</v>
      </c>
      <c r="D117" s="6" t="s">
        <v>128</v>
      </c>
      <c r="E117" s="6" t="s">
        <v>18</v>
      </c>
      <c r="F117" s="8">
        <v>47555.55</v>
      </c>
      <c r="G117" s="8">
        <v>2105</v>
      </c>
      <c r="H117" s="9">
        <f t="shared" si="2"/>
        <v>4.4264023862619606</v>
      </c>
      <c r="I117" s="10">
        <f t="shared" si="3"/>
        <v>45450.55</v>
      </c>
    </row>
    <row r="118" spans="1:9" outlineLevel="1" x14ac:dyDescent="0.25">
      <c r="A118" s="13" t="s">
        <v>129</v>
      </c>
      <c r="B118" s="6" t="s">
        <v>2</v>
      </c>
      <c r="C118" s="6" t="s">
        <v>130</v>
      </c>
      <c r="D118" s="6"/>
      <c r="E118" s="6"/>
      <c r="F118" s="8">
        <v>2778531</v>
      </c>
      <c r="G118" s="8">
        <v>2537291</v>
      </c>
      <c r="H118" s="9">
        <f t="shared" si="2"/>
        <v>91.317714288593507</v>
      </c>
      <c r="I118" s="10">
        <f t="shared" si="3"/>
        <v>241240</v>
      </c>
    </row>
    <row r="119" spans="1:9" ht="31.5" outlineLevel="2" x14ac:dyDescent="0.25">
      <c r="A119" s="13" t="s">
        <v>131</v>
      </c>
      <c r="B119" s="6" t="s">
        <v>2</v>
      </c>
      <c r="C119" s="6" t="s">
        <v>132</v>
      </c>
      <c r="D119" s="6" t="s">
        <v>133</v>
      </c>
      <c r="E119" s="6"/>
      <c r="F119" s="8">
        <v>391400</v>
      </c>
      <c r="G119" s="8">
        <v>165500</v>
      </c>
      <c r="H119" s="9">
        <f t="shared" si="2"/>
        <v>42.284108329075117</v>
      </c>
      <c r="I119" s="10">
        <f t="shared" si="3"/>
        <v>225900</v>
      </c>
    </row>
    <row r="120" spans="1:9" ht="31.5" outlineLevel="3" x14ac:dyDescent="0.25">
      <c r="A120" s="13" t="s">
        <v>134</v>
      </c>
      <c r="B120" s="6" t="s">
        <v>2</v>
      </c>
      <c r="C120" s="6" t="s">
        <v>132</v>
      </c>
      <c r="D120" s="6" t="s">
        <v>135</v>
      </c>
      <c r="E120" s="6"/>
      <c r="F120" s="8">
        <v>391400</v>
      </c>
      <c r="G120" s="8">
        <v>165500</v>
      </c>
      <c r="H120" s="9">
        <f t="shared" si="2"/>
        <v>42.284108329075117</v>
      </c>
      <c r="I120" s="10">
        <f t="shared" si="3"/>
        <v>225900</v>
      </c>
    </row>
    <row r="121" spans="1:9" ht="31.5" outlineLevel="4" x14ac:dyDescent="0.25">
      <c r="A121" s="13" t="s">
        <v>136</v>
      </c>
      <c r="B121" s="6" t="s">
        <v>2</v>
      </c>
      <c r="C121" s="6" t="s">
        <v>132</v>
      </c>
      <c r="D121" s="6" t="s">
        <v>137</v>
      </c>
      <c r="E121" s="6"/>
      <c r="F121" s="8">
        <v>391400</v>
      </c>
      <c r="G121" s="8">
        <v>165500</v>
      </c>
      <c r="H121" s="9">
        <f t="shared" si="2"/>
        <v>42.284108329075117</v>
      </c>
      <c r="I121" s="10">
        <f t="shared" si="3"/>
        <v>225900</v>
      </c>
    </row>
    <row r="122" spans="1:9" ht="78.75" outlineLevel="5" x14ac:dyDescent="0.25">
      <c r="A122" s="13" t="s">
        <v>12</v>
      </c>
      <c r="B122" s="6" t="s">
        <v>2</v>
      </c>
      <c r="C122" s="6" t="s">
        <v>132</v>
      </c>
      <c r="D122" s="6" t="s">
        <v>137</v>
      </c>
      <c r="E122" s="6" t="s">
        <v>13</v>
      </c>
      <c r="F122" s="8">
        <v>379990</v>
      </c>
      <c r="G122" s="8">
        <v>159327.70000000001</v>
      </c>
      <c r="H122" s="9">
        <f t="shared" si="2"/>
        <v>41.929445511723998</v>
      </c>
      <c r="I122" s="10">
        <f t="shared" si="3"/>
        <v>220662.3</v>
      </c>
    </row>
    <row r="123" spans="1:9" ht="31.5" outlineLevel="5" x14ac:dyDescent="0.25">
      <c r="A123" s="13" t="s">
        <v>17</v>
      </c>
      <c r="B123" s="6" t="s">
        <v>2</v>
      </c>
      <c r="C123" s="6" t="s">
        <v>132</v>
      </c>
      <c r="D123" s="6" t="s">
        <v>137</v>
      </c>
      <c r="E123" s="6" t="s">
        <v>18</v>
      </c>
      <c r="F123" s="8">
        <v>11410</v>
      </c>
      <c r="G123" s="8">
        <v>6172.3</v>
      </c>
      <c r="H123" s="9">
        <f t="shared" si="2"/>
        <v>54.095530236634538</v>
      </c>
      <c r="I123" s="10">
        <f t="shared" si="3"/>
        <v>5237.7</v>
      </c>
    </row>
    <row r="124" spans="1:9" ht="63" outlineLevel="2" x14ac:dyDescent="0.25">
      <c r="A124" s="13" t="s">
        <v>138</v>
      </c>
      <c r="B124" s="6" t="s">
        <v>2</v>
      </c>
      <c r="C124" s="6" t="s">
        <v>139</v>
      </c>
      <c r="D124" s="6" t="s">
        <v>140</v>
      </c>
      <c r="E124" s="6"/>
      <c r="F124" s="8">
        <v>1000</v>
      </c>
      <c r="G124" s="8">
        <v>0</v>
      </c>
      <c r="H124" s="9">
        <f t="shared" si="2"/>
        <v>0</v>
      </c>
      <c r="I124" s="10">
        <f t="shared" si="3"/>
        <v>1000</v>
      </c>
    </row>
    <row r="125" spans="1:9" ht="63" outlineLevel="3" x14ac:dyDescent="0.25">
      <c r="A125" s="13" t="s">
        <v>141</v>
      </c>
      <c r="B125" s="6" t="s">
        <v>2</v>
      </c>
      <c r="C125" s="6" t="s">
        <v>139</v>
      </c>
      <c r="D125" s="6" t="s">
        <v>142</v>
      </c>
      <c r="E125" s="6"/>
      <c r="F125" s="8">
        <v>1000</v>
      </c>
      <c r="G125" s="8">
        <v>0</v>
      </c>
      <c r="H125" s="9">
        <f t="shared" si="2"/>
        <v>0</v>
      </c>
      <c r="I125" s="10">
        <f t="shared" si="3"/>
        <v>1000</v>
      </c>
    </row>
    <row r="126" spans="1:9" ht="63" outlineLevel="4" x14ac:dyDescent="0.25">
      <c r="A126" s="13" t="s">
        <v>143</v>
      </c>
      <c r="B126" s="6" t="s">
        <v>2</v>
      </c>
      <c r="C126" s="6" t="s">
        <v>139</v>
      </c>
      <c r="D126" s="6" t="s">
        <v>144</v>
      </c>
      <c r="E126" s="6"/>
      <c r="F126" s="8">
        <v>1000</v>
      </c>
      <c r="G126" s="8">
        <v>0</v>
      </c>
      <c r="H126" s="9">
        <f t="shared" si="2"/>
        <v>0</v>
      </c>
      <c r="I126" s="10">
        <f t="shared" si="3"/>
        <v>1000</v>
      </c>
    </row>
    <row r="127" spans="1:9" ht="31.5" outlineLevel="5" x14ac:dyDescent="0.25">
      <c r="A127" s="13" t="s">
        <v>145</v>
      </c>
      <c r="B127" s="6" t="s">
        <v>2</v>
      </c>
      <c r="C127" s="6" t="s">
        <v>139</v>
      </c>
      <c r="D127" s="6" t="s">
        <v>144</v>
      </c>
      <c r="E127" s="6" t="s">
        <v>146</v>
      </c>
      <c r="F127" s="8">
        <v>1000</v>
      </c>
      <c r="G127" s="8">
        <v>0</v>
      </c>
      <c r="H127" s="9">
        <f t="shared" si="2"/>
        <v>0</v>
      </c>
      <c r="I127" s="10">
        <f t="shared" si="3"/>
        <v>1000</v>
      </c>
    </row>
    <row r="128" spans="1:9" ht="47.25" outlineLevel="2" x14ac:dyDescent="0.25">
      <c r="A128" s="13" t="s">
        <v>147</v>
      </c>
      <c r="B128" s="6" t="s">
        <v>2</v>
      </c>
      <c r="C128" s="6" t="s">
        <v>148</v>
      </c>
      <c r="D128" s="6" t="s">
        <v>149</v>
      </c>
      <c r="E128" s="6"/>
      <c r="F128" s="8">
        <v>2386131</v>
      </c>
      <c r="G128" s="8">
        <v>2371791</v>
      </c>
      <c r="H128" s="9">
        <f t="shared" si="2"/>
        <v>99.39902712801603</v>
      </c>
      <c r="I128" s="10">
        <f t="shared" si="3"/>
        <v>14340</v>
      </c>
    </row>
    <row r="129" spans="1:9" ht="78.75" outlineLevel="3" x14ac:dyDescent="0.25">
      <c r="A129" s="13" t="s">
        <v>150</v>
      </c>
      <c r="B129" s="6" t="s">
        <v>2</v>
      </c>
      <c r="C129" s="6" t="s">
        <v>148</v>
      </c>
      <c r="D129" s="6" t="s">
        <v>151</v>
      </c>
      <c r="E129" s="6"/>
      <c r="F129" s="8">
        <v>2371791</v>
      </c>
      <c r="G129" s="8">
        <v>2371791</v>
      </c>
      <c r="H129" s="9">
        <f t="shared" si="2"/>
        <v>100</v>
      </c>
      <c r="I129" s="10">
        <f t="shared" si="3"/>
        <v>0</v>
      </c>
    </row>
    <row r="130" spans="1:9" ht="47.25" outlineLevel="4" x14ac:dyDescent="0.25">
      <c r="A130" s="13" t="s">
        <v>152</v>
      </c>
      <c r="B130" s="6" t="s">
        <v>2</v>
      </c>
      <c r="C130" s="6" t="s">
        <v>148</v>
      </c>
      <c r="D130" s="6" t="s">
        <v>153</v>
      </c>
      <c r="E130" s="6"/>
      <c r="F130" s="8">
        <v>2371791</v>
      </c>
      <c r="G130" s="8">
        <v>2371791</v>
      </c>
      <c r="H130" s="9">
        <f t="shared" si="2"/>
        <v>100</v>
      </c>
      <c r="I130" s="10">
        <f t="shared" si="3"/>
        <v>0</v>
      </c>
    </row>
    <row r="131" spans="1:9" ht="31.5" outlineLevel="5" x14ac:dyDescent="0.25">
      <c r="A131" s="13" t="s">
        <v>145</v>
      </c>
      <c r="B131" s="6" t="s">
        <v>2</v>
      </c>
      <c r="C131" s="6" t="s">
        <v>148</v>
      </c>
      <c r="D131" s="6" t="s">
        <v>153</v>
      </c>
      <c r="E131" s="6" t="s">
        <v>146</v>
      </c>
      <c r="F131" s="8">
        <v>2371791</v>
      </c>
      <c r="G131" s="8">
        <v>2371791</v>
      </c>
      <c r="H131" s="9">
        <f t="shared" si="2"/>
        <v>100</v>
      </c>
      <c r="I131" s="10">
        <f t="shared" si="3"/>
        <v>0</v>
      </c>
    </row>
    <row r="132" spans="1:9" ht="31.5" outlineLevel="3" x14ac:dyDescent="0.25">
      <c r="A132" s="13" t="s">
        <v>154</v>
      </c>
      <c r="B132" s="6" t="s">
        <v>2</v>
      </c>
      <c r="C132" s="6" t="s">
        <v>148</v>
      </c>
      <c r="D132" s="6" t="s">
        <v>155</v>
      </c>
      <c r="E132" s="6"/>
      <c r="F132" s="8">
        <v>14340</v>
      </c>
      <c r="G132" s="8">
        <v>0</v>
      </c>
      <c r="H132" s="9">
        <f t="shared" si="2"/>
        <v>0</v>
      </c>
      <c r="I132" s="10">
        <f t="shared" si="3"/>
        <v>14340</v>
      </c>
    </row>
    <row r="133" spans="1:9" ht="47.25" outlineLevel="4" x14ac:dyDescent="0.25">
      <c r="A133" s="13" t="s">
        <v>156</v>
      </c>
      <c r="B133" s="6" t="s">
        <v>2</v>
      </c>
      <c r="C133" s="6" t="s">
        <v>148</v>
      </c>
      <c r="D133" s="6" t="s">
        <v>157</v>
      </c>
      <c r="E133" s="6"/>
      <c r="F133" s="8">
        <v>14340</v>
      </c>
      <c r="G133" s="8">
        <v>0</v>
      </c>
      <c r="H133" s="9">
        <f t="shared" si="2"/>
        <v>0</v>
      </c>
      <c r="I133" s="10">
        <f t="shared" si="3"/>
        <v>14340</v>
      </c>
    </row>
    <row r="134" spans="1:9" ht="31.5" outlineLevel="5" x14ac:dyDescent="0.25">
      <c r="A134" s="13" t="s">
        <v>17</v>
      </c>
      <c r="B134" s="6" t="s">
        <v>2</v>
      </c>
      <c r="C134" s="6" t="s">
        <v>148</v>
      </c>
      <c r="D134" s="6" t="s">
        <v>157</v>
      </c>
      <c r="E134" s="6" t="s">
        <v>18</v>
      </c>
      <c r="F134" s="8">
        <v>14340</v>
      </c>
      <c r="G134" s="8">
        <v>0</v>
      </c>
      <c r="H134" s="9">
        <f t="shared" ref="H134:H197" si="4">G134/F134*100</f>
        <v>0</v>
      </c>
      <c r="I134" s="10">
        <f t="shared" ref="I134:I197" si="5">F134-G134</f>
        <v>14340</v>
      </c>
    </row>
    <row r="135" spans="1:9" outlineLevel="1" x14ac:dyDescent="0.25">
      <c r="A135" s="13" t="s">
        <v>158</v>
      </c>
      <c r="B135" s="6" t="s">
        <v>2</v>
      </c>
      <c r="C135" s="6" t="s">
        <v>159</v>
      </c>
      <c r="D135" s="6"/>
      <c r="E135" s="6"/>
      <c r="F135" s="8">
        <v>197100</v>
      </c>
      <c r="G135" s="8">
        <v>81216.600000000006</v>
      </c>
      <c r="H135" s="9">
        <f t="shared" si="4"/>
        <v>41.205783866057843</v>
      </c>
      <c r="I135" s="10">
        <f t="shared" si="5"/>
        <v>115883.4</v>
      </c>
    </row>
    <row r="136" spans="1:9" ht="31.5" outlineLevel="2" x14ac:dyDescent="0.25">
      <c r="A136" s="13" t="s">
        <v>160</v>
      </c>
      <c r="B136" s="6" t="s">
        <v>2</v>
      </c>
      <c r="C136" s="6" t="s">
        <v>161</v>
      </c>
      <c r="D136" s="6" t="s">
        <v>162</v>
      </c>
      <c r="E136" s="6"/>
      <c r="F136" s="8">
        <v>197100</v>
      </c>
      <c r="G136" s="8">
        <v>81216.600000000006</v>
      </c>
      <c r="H136" s="9">
        <f t="shared" si="4"/>
        <v>41.205783866057843</v>
      </c>
      <c r="I136" s="10">
        <f t="shared" si="5"/>
        <v>115883.4</v>
      </c>
    </row>
    <row r="137" spans="1:9" outlineLevel="3" x14ac:dyDescent="0.25">
      <c r="A137" s="13" t="s">
        <v>163</v>
      </c>
      <c r="B137" s="6" t="s">
        <v>2</v>
      </c>
      <c r="C137" s="6" t="s">
        <v>161</v>
      </c>
      <c r="D137" s="6" t="s">
        <v>164</v>
      </c>
      <c r="E137" s="6"/>
      <c r="F137" s="8">
        <v>197100</v>
      </c>
      <c r="G137" s="8">
        <v>81216.600000000006</v>
      </c>
      <c r="H137" s="9">
        <f t="shared" si="4"/>
        <v>41.205783866057843</v>
      </c>
      <c r="I137" s="10">
        <f t="shared" si="5"/>
        <v>115883.4</v>
      </c>
    </row>
    <row r="138" spans="1:9" ht="31.5" outlineLevel="4" x14ac:dyDescent="0.25">
      <c r="A138" s="13" t="s">
        <v>165</v>
      </c>
      <c r="B138" s="6" t="s">
        <v>2</v>
      </c>
      <c r="C138" s="6" t="s">
        <v>161</v>
      </c>
      <c r="D138" s="6" t="s">
        <v>166</v>
      </c>
      <c r="E138" s="6"/>
      <c r="F138" s="8">
        <v>197100</v>
      </c>
      <c r="G138" s="8">
        <v>81216.600000000006</v>
      </c>
      <c r="H138" s="9">
        <f t="shared" si="4"/>
        <v>41.205783866057843</v>
      </c>
      <c r="I138" s="10">
        <f t="shared" si="5"/>
        <v>115883.4</v>
      </c>
    </row>
    <row r="139" spans="1:9" ht="31.5" outlineLevel="5" x14ac:dyDescent="0.25">
      <c r="A139" s="13" t="s">
        <v>17</v>
      </c>
      <c r="B139" s="6" t="s">
        <v>2</v>
      </c>
      <c r="C139" s="6" t="s">
        <v>161</v>
      </c>
      <c r="D139" s="6" t="s">
        <v>166</v>
      </c>
      <c r="E139" s="6" t="s">
        <v>18</v>
      </c>
      <c r="F139" s="8">
        <v>197100</v>
      </c>
      <c r="G139" s="8">
        <v>81216.600000000006</v>
      </c>
      <c r="H139" s="9">
        <f t="shared" si="4"/>
        <v>41.205783866057843</v>
      </c>
      <c r="I139" s="10">
        <f t="shared" si="5"/>
        <v>115883.4</v>
      </c>
    </row>
    <row r="140" spans="1:9" outlineLevel="1" x14ac:dyDescent="0.25">
      <c r="A140" s="13" t="s">
        <v>167</v>
      </c>
      <c r="B140" s="6" t="s">
        <v>2</v>
      </c>
      <c r="C140" s="6" t="s">
        <v>168</v>
      </c>
      <c r="D140" s="6"/>
      <c r="E140" s="6"/>
      <c r="F140" s="8">
        <v>5908161.3799999999</v>
      </c>
      <c r="G140" s="8">
        <v>2973620.03</v>
      </c>
      <c r="H140" s="9">
        <f t="shared" si="4"/>
        <v>50.330717777380684</v>
      </c>
      <c r="I140" s="10">
        <f t="shared" si="5"/>
        <v>2934541.35</v>
      </c>
    </row>
    <row r="141" spans="1:9" ht="31.5" outlineLevel="2" x14ac:dyDescent="0.25">
      <c r="A141" s="13" t="s">
        <v>169</v>
      </c>
      <c r="B141" s="6" t="s">
        <v>2</v>
      </c>
      <c r="C141" s="6" t="s">
        <v>170</v>
      </c>
      <c r="D141" s="6" t="s">
        <v>171</v>
      </c>
      <c r="E141" s="6"/>
      <c r="F141" s="8">
        <v>5908161.3799999999</v>
      </c>
      <c r="G141" s="8">
        <v>2973620.03</v>
      </c>
      <c r="H141" s="9">
        <f t="shared" si="4"/>
        <v>50.330717777380684</v>
      </c>
      <c r="I141" s="10">
        <f t="shared" si="5"/>
        <v>2934541.35</v>
      </c>
    </row>
    <row r="142" spans="1:9" ht="47.25" outlineLevel="3" x14ac:dyDescent="0.25">
      <c r="A142" s="13" t="s">
        <v>172</v>
      </c>
      <c r="B142" s="6" t="s">
        <v>2</v>
      </c>
      <c r="C142" s="6" t="s">
        <v>170</v>
      </c>
      <c r="D142" s="6" t="s">
        <v>173</v>
      </c>
      <c r="E142" s="6"/>
      <c r="F142" s="8">
        <v>5908161.3799999999</v>
      </c>
      <c r="G142" s="8">
        <v>2973620.03</v>
      </c>
      <c r="H142" s="9">
        <f t="shared" si="4"/>
        <v>50.330717777380684</v>
      </c>
      <c r="I142" s="10">
        <f t="shared" si="5"/>
        <v>2934541.35</v>
      </c>
    </row>
    <row r="143" spans="1:9" ht="63" outlineLevel="4" x14ac:dyDescent="0.25">
      <c r="A143" s="13" t="s">
        <v>174</v>
      </c>
      <c r="B143" s="6" t="s">
        <v>2</v>
      </c>
      <c r="C143" s="6" t="s">
        <v>170</v>
      </c>
      <c r="D143" s="6" t="s">
        <v>175</v>
      </c>
      <c r="E143" s="6"/>
      <c r="F143" s="8">
        <v>5361661.38</v>
      </c>
      <c r="G143" s="8">
        <v>2680830.69</v>
      </c>
      <c r="H143" s="9">
        <f t="shared" si="4"/>
        <v>50</v>
      </c>
      <c r="I143" s="10">
        <f t="shared" si="5"/>
        <v>2680830.69</v>
      </c>
    </row>
    <row r="144" spans="1:9" ht="31.5" outlineLevel="5" x14ac:dyDescent="0.25">
      <c r="A144" s="13" t="s">
        <v>145</v>
      </c>
      <c r="B144" s="6" t="s">
        <v>2</v>
      </c>
      <c r="C144" s="6" t="s">
        <v>170</v>
      </c>
      <c r="D144" s="6" t="s">
        <v>175</v>
      </c>
      <c r="E144" s="6" t="s">
        <v>146</v>
      </c>
      <c r="F144" s="8">
        <v>5361661.38</v>
      </c>
      <c r="G144" s="8">
        <v>2680830.69</v>
      </c>
      <c r="H144" s="9">
        <f t="shared" si="4"/>
        <v>50</v>
      </c>
      <c r="I144" s="10">
        <f t="shared" si="5"/>
        <v>2680830.69</v>
      </c>
    </row>
    <row r="145" spans="1:9" ht="47.25" outlineLevel="4" x14ac:dyDescent="0.25">
      <c r="A145" s="13" t="s">
        <v>176</v>
      </c>
      <c r="B145" s="6" t="s">
        <v>2</v>
      </c>
      <c r="C145" s="6" t="s">
        <v>170</v>
      </c>
      <c r="D145" s="6" t="s">
        <v>177</v>
      </c>
      <c r="E145" s="6"/>
      <c r="F145" s="8">
        <v>546500</v>
      </c>
      <c r="G145" s="8">
        <v>292789.34000000003</v>
      </c>
      <c r="H145" s="9">
        <f t="shared" si="4"/>
        <v>53.575359560841726</v>
      </c>
      <c r="I145" s="10">
        <f t="shared" si="5"/>
        <v>253710.65999999997</v>
      </c>
    </row>
    <row r="146" spans="1:9" ht="31.5" outlineLevel="5" x14ac:dyDescent="0.25">
      <c r="A146" s="13" t="s">
        <v>145</v>
      </c>
      <c r="B146" s="6" t="s">
        <v>2</v>
      </c>
      <c r="C146" s="6" t="s">
        <v>170</v>
      </c>
      <c r="D146" s="6" t="s">
        <v>177</v>
      </c>
      <c r="E146" s="6" t="s">
        <v>146</v>
      </c>
      <c r="F146" s="8">
        <v>546500</v>
      </c>
      <c r="G146" s="8">
        <v>292789.34000000003</v>
      </c>
      <c r="H146" s="9">
        <f t="shared" si="4"/>
        <v>53.575359560841726</v>
      </c>
      <c r="I146" s="10">
        <f t="shared" si="5"/>
        <v>253710.65999999997</v>
      </c>
    </row>
    <row r="147" spans="1:9" outlineLevel="1" x14ac:dyDescent="0.25">
      <c r="A147" s="13" t="s">
        <v>178</v>
      </c>
      <c r="B147" s="6" t="s">
        <v>2</v>
      </c>
      <c r="C147" s="6" t="s">
        <v>179</v>
      </c>
      <c r="D147" s="6"/>
      <c r="E147" s="6"/>
      <c r="F147" s="8">
        <v>680000</v>
      </c>
      <c r="G147" s="8">
        <v>272322.58</v>
      </c>
      <c r="H147" s="9">
        <f t="shared" si="4"/>
        <v>40.047438235294116</v>
      </c>
      <c r="I147" s="10">
        <f t="shared" si="5"/>
        <v>407677.42</v>
      </c>
    </row>
    <row r="148" spans="1:9" ht="63" outlineLevel="2" x14ac:dyDescent="0.25">
      <c r="A148" s="13" t="s">
        <v>180</v>
      </c>
      <c r="B148" s="6" t="s">
        <v>2</v>
      </c>
      <c r="C148" s="6" t="s">
        <v>181</v>
      </c>
      <c r="D148" s="6" t="s">
        <v>182</v>
      </c>
      <c r="E148" s="6"/>
      <c r="F148" s="8">
        <v>680000</v>
      </c>
      <c r="G148" s="8">
        <v>272322.58</v>
      </c>
      <c r="H148" s="9">
        <f t="shared" si="4"/>
        <v>40.047438235294116</v>
      </c>
      <c r="I148" s="10">
        <f t="shared" si="5"/>
        <v>407677.42</v>
      </c>
    </row>
    <row r="149" spans="1:9" ht="63" outlineLevel="3" x14ac:dyDescent="0.25">
      <c r="A149" s="13" t="s">
        <v>183</v>
      </c>
      <c r="B149" s="6" t="s">
        <v>2</v>
      </c>
      <c r="C149" s="6" t="s">
        <v>181</v>
      </c>
      <c r="D149" s="6" t="s">
        <v>184</v>
      </c>
      <c r="E149" s="6"/>
      <c r="F149" s="8">
        <v>680000</v>
      </c>
      <c r="G149" s="8">
        <v>272322.58</v>
      </c>
      <c r="H149" s="9">
        <f t="shared" si="4"/>
        <v>40.047438235294116</v>
      </c>
      <c r="I149" s="10">
        <f t="shared" si="5"/>
        <v>407677.42</v>
      </c>
    </row>
    <row r="150" spans="1:9" ht="47.25" outlineLevel="4" x14ac:dyDescent="0.25">
      <c r="A150" s="13" t="s">
        <v>185</v>
      </c>
      <c r="B150" s="6" t="s">
        <v>2</v>
      </c>
      <c r="C150" s="6" t="s">
        <v>181</v>
      </c>
      <c r="D150" s="6" t="s">
        <v>186</v>
      </c>
      <c r="E150" s="6"/>
      <c r="F150" s="8">
        <v>680000</v>
      </c>
      <c r="G150" s="8">
        <v>272322.58</v>
      </c>
      <c r="H150" s="9">
        <f t="shared" si="4"/>
        <v>40.047438235294116</v>
      </c>
      <c r="I150" s="10">
        <f t="shared" si="5"/>
        <v>407677.42</v>
      </c>
    </row>
    <row r="151" spans="1:9" ht="31.5" outlineLevel="5" x14ac:dyDescent="0.25">
      <c r="A151" s="13" t="s">
        <v>17</v>
      </c>
      <c r="B151" s="6" t="s">
        <v>2</v>
      </c>
      <c r="C151" s="6" t="s">
        <v>181</v>
      </c>
      <c r="D151" s="6" t="s">
        <v>186</v>
      </c>
      <c r="E151" s="6" t="s">
        <v>18</v>
      </c>
      <c r="F151" s="8">
        <v>111000</v>
      </c>
      <c r="G151" s="8">
        <v>0</v>
      </c>
      <c r="H151" s="9">
        <f t="shared" si="4"/>
        <v>0</v>
      </c>
      <c r="I151" s="10">
        <f t="shared" si="5"/>
        <v>111000</v>
      </c>
    </row>
    <row r="152" spans="1:9" outlineLevel="5" x14ac:dyDescent="0.25">
      <c r="A152" s="13" t="s">
        <v>61</v>
      </c>
      <c r="B152" s="6" t="s">
        <v>2</v>
      </c>
      <c r="C152" s="6" t="s">
        <v>181</v>
      </c>
      <c r="D152" s="6" t="s">
        <v>186</v>
      </c>
      <c r="E152" s="6" t="s">
        <v>62</v>
      </c>
      <c r="F152" s="8">
        <v>569000</v>
      </c>
      <c r="G152" s="8">
        <v>272322.58</v>
      </c>
      <c r="H152" s="9">
        <f t="shared" si="4"/>
        <v>47.859855887521974</v>
      </c>
      <c r="I152" s="10">
        <f t="shared" si="5"/>
        <v>296677.42</v>
      </c>
    </row>
    <row r="153" spans="1:9" x14ac:dyDescent="0.25">
      <c r="A153" s="13" t="s">
        <v>187</v>
      </c>
      <c r="B153" s="6" t="s">
        <v>188</v>
      </c>
      <c r="C153" s="6"/>
      <c r="D153" s="6"/>
      <c r="E153" s="6"/>
      <c r="F153" s="8">
        <v>4438216.4800000004</v>
      </c>
      <c r="G153" s="8">
        <v>1884064.45</v>
      </c>
      <c r="H153" s="9">
        <f t="shared" si="4"/>
        <v>42.450936282405038</v>
      </c>
      <c r="I153" s="10">
        <f t="shared" si="5"/>
        <v>2554152.0300000003</v>
      </c>
    </row>
    <row r="154" spans="1:9" outlineLevel="1" x14ac:dyDescent="0.25">
      <c r="A154" s="13" t="s">
        <v>3</v>
      </c>
      <c r="B154" s="6" t="s">
        <v>188</v>
      </c>
      <c r="C154" s="6" t="s">
        <v>4</v>
      </c>
      <c r="D154" s="6"/>
      <c r="E154" s="6"/>
      <c r="F154" s="8">
        <v>4438216.4800000004</v>
      </c>
      <c r="G154" s="8">
        <v>1884064.45</v>
      </c>
      <c r="H154" s="9">
        <f t="shared" si="4"/>
        <v>42.450936282405038</v>
      </c>
      <c r="I154" s="10">
        <f t="shared" si="5"/>
        <v>2554152.0300000003</v>
      </c>
    </row>
    <row r="155" spans="1:9" outlineLevel="2" x14ac:dyDescent="0.25">
      <c r="A155" s="13" t="s">
        <v>5</v>
      </c>
      <c r="B155" s="6" t="s">
        <v>188</v>
      </c>
      <c r="C155" s="6" t="s">
        <v>24</v>
      </c>
      <c r="D155" s="6" t="s">
        <v>7</v>
      </c>
      <c r="E155" s="6"/>
      <c r="F155" s="8">
        <v>4294720.4800000004</v>
      </c>
      <c r="G155" s="8">
        <v>1794137.45</v>
      </c>
      <c r="H155" s="9">
        <f t="shared" si="4"/>
        <v>41.775418408603855</v>
      </c>
      <c r="I155" s="10">
        <f t="shared" si="5"/>
        <v>2500583.0300000003</v>
      </c>
    </row>
    <row r="156" spans="1:9" outlineLevel="3" x14ac:dyDescent="0.25">
      <c r="A156" s="13" t="s">
        <v>8</v>
      </c>
      <c r="B156" s="6" t="s">
        <v>188</v>
      </c>
      <c r="C156" s="6" t="s">
        <v>24</v>
      </c>
      <c r="D156" s="6" t="s">
        <v>9</v>
      </c>
      <c r="E156" s="6"/>
      <c r="F156" s="8">
        <v>4294720.4800000004</v>
      </c>
      <c r="G156" s="8">
        <v>1794137.45</v>
      </c>
      <c r="H156" s="9">
        <f t="shared" si="4"/>
        <v>41.775418408603855</v>
      </c>
      <c r="I156" s="10">
        <f t="shared" si="5"/>
        <v>2500583.0300000003</v>
      </c>
    </row>
    <row r="157" spans="1:9" ht="31.5" outlineLevel="4" x14ac:dyDescent="0.25">
      <c r="A157" s="13" t="s">
        <v>15</v>
      </c>
      <c r="B157" s="6" t="s">
        <v>188</v>
      </c>
      <c r="C157" s="6" t="s">
        <v>24</v>
      </c>
      <c r="D157" s="6" t="s">
        <v>16</v>
      </c>
      <c r="E157" s="6"/>
      <c r="F157" s="8">
        <v>2315818.2200000002</v>
      </c>
      <c r="G157" s="8">
        <v>900059.42</v>
      </c>
      <c r="H157" s="9">
        <f t="shared" si="4"/>
        <v>38.865719780026602</v>
      </c>
      <c r="I157" s="10">
        <f t="shared" si="5"/>
        <v>1415758.8000000003</v>
      </c>
    </row>
    <row r="158" spans="1:9" ht="78.75" outlineLevel="5" x14ac:dyDescent="0.25">
      <c r="A158" s="13" t="s">
        <v>12</v>
      </c>
      <c r="B158" s="6" t="s">
        <v>188</v>
      </c>
      <c r="C158" s="6" t="s">
        <v>24</v>
      </c>
      <c r="D158" s="6" t="s">
        <v>16</v>
      </c>
      <c r="E158" s="6" t="s">
        <v>13</v>
      </c>
      <c r="F158" s="8">
        <v>2228198.16</v>
      </c>
      <c r="G158" s="8">
        <v>890749.27</v>
      </c>
      <c r="H158" s="9">
        <f t="shared" si="4"/>
        <v>39.976214234015885</v>
      </c>
      <c r="I158" s="10">
        <f t="shared" si="5"/>
        <v>1337448.8900000001</v>
      </c>
    </row>
    <row r="159" spans="1:9" ht="31.5" outlineLevel="5" x14ac:dyDescent="0.25">
      <c r="A159" s="13" t="s">
        <v>17</v>
      </c>
      <c r="B159" s="6" t="s">
        <v>188</v>
      </c>
      <c r="C159" s="6" t="s">
        <v>24</v>
      </c>
      <c r="D159" s="6" t="s">
        <v>16</v>
      </c>
      <c r="E159" s="6" t="s">
        <v>18</v>
      </c>
      <c r="F159" s="8">
        <v>87620.06</v>
      </c>
      <c r="G159" s="8">
        <v>9310.15</v>
      </c>
      <c r="H159" s="9">
        <f t="shared" si="4"/>
        <v>10.625591902128347</v>
      </c>
      <c r="I159" s="10">
        <f t="shared" si="5"/>
        <v>78309.91</v>
      </c>
    </row>
    <row r="160" spans="1:9" ht="31.5" outlineLevel="4" x14ac:dyDescent="0.25">
      <c r="A160" s="13" t="s">
        <v>189</v>
      </c>
      <c r="B160" s="6" t="s">
        <v>188</v>
      </c>
      <c r="C160" s="6" t="s">
        <v>24</v>
      </c>
      <c r="D160" s="6" t="s">
        <v>190</v>
      </c>
      <c r="E160" s="6"/>
      <c r="F160" s="8">
        <v>1978902.26</v>
      </c>
      <c r="G160" s="8">
        <v>894078.03</v>
      </c>
      <c r="H160" s="9">
        <f t="shared" si="4"/>
        <v>45.180504771367538</v>
      </c>
      <c r="I160" s="10">
        <f t="shared" si="5"/>
        <v>1084824.23</v>
      </c>
    </row>
    <row r="161" spans="1:9" ht="78.75" outlineLevel="5" x14ac:dyDescent="0.25">
      <c r="A161" s="13" t="s">
        <v>12</v>
      </c>
      <c r="B161" s="6" t="s">
        <v>188</v>
      </c>
      <c r="C161" s="6" t="s">
        <v>24</v>
      </c>
      <c r="D161" s="6" t="s">
        <v>190</v>
      </c>
      <c r="E161" s="6" t="s">
        <v>13</v>
      </c>
      <c r="F161" s="8">
        <v>1978902.26</v>
      </c>
      <c r="G161" s="8">
        <v>894078.03</v>
      </c>
      <c r="H161" s="9">
        <f t="shared" si="4"/>
        <v>45.180504771367538</v>
      </c>
      <c r="I161" s="10">
        <f t="shared" si="5"/>
        <v>1084824.23</v>
      </c>
    </row>
    <row r="162" spans="1:9" ht="31.5" outlineLevel="2" x14ac:dyDescent="0.25">
      <c r="A162" s="13" t="s">
        <v>32</v>
      </c>
      <c r="B162" s="6" t="s">
        <v>188</v>
      </c>
      <c r="C162" s="6" t="s">
        <v>33</v>
      </c>
      <c r="D162" s="6" t="s">
        <v>34</v>
      </c>
      <c r="E162" s="6"/>
      <c r="F162" s="8">
        <v>143496</v>
      </c>
      <c r="G162" s="8">
        <v>89927</v>
      </c>
      <c r="H162" s="9">
        <f t="shared" si="4"/>
        <v>62.668645815911248</v>
      </c>
      <c r="I162" s="10">
        <f t="shared" si="5"/>
        <v>53569</v>
      </c>
    </row>
    <row r="163" spans="1:9" ht="47.25" outlineLevel="3" x14ac:dyDescent="0.25">
      <c r="A163" s="13" t="s">
        <v>43</v>
      </c>
      <c r="B163" s="6" t="s">
        <v>188</v>
      </c>
      <c r="C163" s="6" t="s">
        <v>33</v>
      </c>
      <c r="D163" s="6" t="s">
        <v>44</v>
      </c>
      <c r="E163" s="6"/>
      <c r="F163" s="8">
        <v>143496</v>
      </c>
      <c r="G163" s="8">
        <v>89927</v>
      </c>
      <c r="H163" s="9">
        <f t="shared" si="4"/>
        <v>62.668645815911248</v>
      </c>
      <c r="I163" s="10">
        <f t="shared" si="5"/>
        <v>53569</v>
      </c>
    </row>
    <row r="164" spans="1:9" outlineLevel="4" x14ac:dyDescent="0.25">
      <c r="A164" s="13" t="s">
        <v>45</v>
      </c>
      <c r="B164" s="6" t="s">
        <v>188</v>
      </c>
      <c r="C164" s="6" t="s">
        <v>33</v>
      </c>
      <c r="D164" s="6" t="s">
        <v>46</v>
      </c>
      <c r="E164" s="6"/>
      <c r="F164" s="8">
        <v>140796</v>
      </c>
      <c r="G164" s="8">
        <v>87227</v>
      </c>
      <c r="H164" s="9">
        <f t="shared" si="4"/>
        <v>61.952754339611928</v>
      </c>
      <c r="I164" s="10">
        <f t="shared" si="5"/>
        <v>53569</v>
      </c>
    </row>
    <row r="165" spans="1:9" ht="31.5" outlineLevel="5" x14ac:dyDescent="0.25">
      <c r="A165" s="13" t="s">
        <v>17</v>
      </c>
      <c r="B165" s="6" t="s">
        <v>188</v>
      </c>
      <c r="C165" s="6" t="s">
        <v>33</v>
      </c>
      <c r="D165" s="6" t="s">
        <v>46</v>
      </c>
      <c r="E165" s="6" t="s">
        <v>18</v>
      </c>
      <c r="F165" s="8">
        <v>140796</v>
      </c>
      <c r="G165" s="8">
        <v>87227</v>
      </c>
      <c r="H165" s="9">
        <f t="shared" si="4"/>
        <v>61.952754339611928</v>
      </c>
      <c r="I165" s="10">
        <f t="shared" si="5"/>
        <v>53569</v>
      </c>
    </row>
    <row r="166" spans="1:9" ht="31.5" outlineLevel="4" x14ac:dyDescent="0.25">
      <c r="A166" s="13" t="s">
        <v>191</v>
      </c>
      <c r="B166" s="6" t="s">
        <v>188</v>
      </c>
      <c r="C166" s="6" t="s">
        <v>33</v>
      </c>
      <c r="D166" s="6" t="s">
        <v>192</v>
      </c>
      <c r="E166" s="6"/>
      <c r="F166" s="8">
        <v>2700</v>
      </c>
      <c r="G166" s="8">
        <v>2700</v>
      </c>
      <c r="H166" s="9">
        <f t="shared" si="4"/>
        <v>100</v>
      </c>
      <c r="I166" s="10">
        <f t="shared" si="5"/>
        <v>0</v>
      </c>
    </row>
    <row r="167" spans="1:9" ht="31.5" outlineLevel="5" x14ac:dyDescent="0.25">
      <c r="A167" s="13" t="s">
        <v>17</v>
      </c>
      <c r="B167" s="6" t="s">
        <v>188</v>
      </c>
      <c r="C167" s="6" t="s">
        <v>33</v>
      </c>
      <c r="D167" s="6" t="s">
        <v>192</v>
      </c>
      <c r="E167" s="6" t="s">
        <v>18</v>
      </c>
      <c r="F167" s="8">
        <v>2700</v>
      </c>
      <c r="G167" s="8">
        <v>2700</v>
      </c>
      <c r="H167" s="9">
        <f t="shared" si="4"/>
        <v>100</v>
      </c>
      <c r="I167" s="10">
        <f t="shared" si="5"/>
        <v>0</v>
      </c>
    </row>
    <row r="168" spans="1:9" ht="31.5" x14ac:dyDescent="0.25">
      <c r="A168" s="13" t="s">
        <v>193</v>
      </c>
      <c r="B168" s="6" t="s">
        <v>194</v>
      </c>
      <c r="C168" s="6"/>
      <c r="D168" s="6"/>
      <c r="E168" s="6"/>
      <c r="F168" s="8">
        <v>55170416.07</v>
      </c>
      <c r="G168" s="8">
        <v>30205871.609999999</v>
      </c>
      <c r="H168" s="9">
        <f t="shared" si="4"/>
        <v>54.750124725677097</v>
      </c>
      <c r="I168" s="10">
        <f t="shared" si="5"/>
        <v>24964544.460000001</v>
      </c>
    </row>
    <row r="169" spans="1:9" outlineLevel="1" x14ac:dyDescent="0.25">
      <c r="A169" s="13" t="s">
        <v>3</v>
      </c>
      <c r="B169" s="6" t="s">
        <v>194</v>
      </c>
      <c r="C169" s="6" t="s">
        <v>4</v>
      </c>
      <c r="D169" s="6"/>
      <c r="E169" s="6"/>
      <c r="F169" s="8">
        <v>31307206.710000001</v>
      </c>
      <c r="G169" s="8">
        <v>7686719.29</v>
      </c>
      <c r="H169" s="9">
        <f t="shared" si="4"/>
        <v>24.552555458563933</v>
      </c>
      <c r="I169" s="10">
        <f t="shared" si="5"/>
        <v>23620487.420000002</v>
      </c>
    </row>
    <row r="170" spans="1:9" ht="94.5" outlineLevel="2" x14ac:dyDescent="0.25">
      <c r="A170" s="13" t="s">
        <v>195</v>
      </c>
      <c r="B170" s="6" t="s">
        <v>194</v>
      </c>
      <c r="C170" s="6" t="s">
        <v>14</v>
      </c>
      <c r="D170" s="6" t="s">
        <v>196</v>
      </c>
      <c r="E170" s="6"/>
      <c r="F170" s="8">
        <v>0</v>
      </c>
      <c r="G170" s="8">
        <v>0</v>
      </c>
      <c r="H170" s="9"/>
      <c r="I170" s="10">
        <f t="shared" si="5"/>
        <v>0</v>
      </c>
    </row>
    <row r="171" spans="1:9" ht="78.75" outlineLevel="3" x14ac:dyDescent="0.25">
      <c r="A171" s="13" t="s">
        <v>197</v>
      </c>
      <c r="B171" s="6" t="s">
        <v>194</v>
      </c>
      <c r="C171" s="6" t="s">
        <v>14</v>
      </c>
      <c r="D171" s="6" t="s">
        <v>198</v>
      </c>
      <c r="E171" s="6"/>
      <c r="F171" s="8">
        <v>0</v>
      </c>
      <c r="G171" s="8">
        <v>0</v>
      </c>
      <c r="H171" s="9"/>
      <c r="I171" s="10">
        <f t="shared" si="5"/>
        <v>0</v>
      </c>
    </row>
    <row r="172" spans="1:9" ht="141.75" outlineLevel="4" x14ac:dyDescent="0.25">
      <c r="A172" s="14" t="s">
        <v>199</v>
      </c>
      <c r="B172" s="6" t="s">
        <v>194</v>
      </c>
      <c r="C172" s="6" t="s">
        <v>14</v>
      </c>
      <c r="D172" s="6" t="s">
        <v>200</v>
      </c>
      <c r="E172" s="6"/>
      <c r="F172" s="8">
        <v>0</v>
      </c>
      <c r="G172" s="8">
        <v>0</v>
      </c>
      <c r="H172" s="9"/>
      <c r="I172" s="10">
        <f t="shared" si="5"/>
        <v>0</v>
      </c>
    </row>
    <row r="173" spans="1:9" ht="31.5" outlineLevel="5" x14ac:dyDescent="0.25">
      <c r="A173" s="13" t="s">
        <v>201</v>
      </c>
      <c r="B173" s="6" t="s">
        <v>194</v>
      </c>
      <c r="C173" s="6" t="s">
        <v>14</v>
      </c>
      <c r="D173" s="6" t="s">
        <v>200</v>
      </c>
      <c r="E173" s="6" t="s">
        <v>202</v>
      </c>
      <c r="F173" s="8">
        <v>0</v>
      </c>
      <c r="G173" s="8">
        <v>0</v>
      </c>
      <c r="H173" s="9"/>
      <c r="I173" s="10">
        <f t="shared" si="5"/>
        <v>0</v>
      </c>
    </row>
    <row r="174" spans="1:9" ht="63" outlineLevel="2" x14ac:dyDescent="0.25">
      <c r="A174" s="13" t="s">
        <v>85</v>
      </c>
      <c r="B174" s="6" t="s">
        <v>194</v>
      </c>
      <c r="C174" s="6" t="s">
        <v>33</v>
      </c>
      <c r="D174" s="6" t="s">
        <v>86</v>
      </c>
      <c r="E174" s="6"/>
      <c r="F174" s="8">
        <v>31307206.710000001</v>
      </c>
      <c r="G174" s="8">
        <v>7686719.29</v>
      </c>
      <c r="H174" s="9">
        <f t="shared" si="4"/>
        <v>24.552555458563933</v>
      </c>
      <c r="I174" s="10">
        <f t="shared" si="5"/>
        <v>23620487.420000002</v>
      </c>
    </row>
    <row r="175" spans="1:9" ht="47.25" outlineLevel="3" x14ac:dyDescent="0.25">
      <c r="A175" s="13" t="s">
        <v>87</v>
      </c>
      <c r="B175" s="6" t="s">
        <v>194</v>
      </c>
      <c r="C175" s="6" t="s">
        <v>33</v>
      </c>
      <c r="D175" s="6" t="s">
        <v>88</v>
      </c>
      <c r="E175" s="6"/>
      <c r="F175" s="8">
        <v>2582001.63</v>
      </c>
      <c r="G175" s="8">
        <v>1757789.81</v>
      </c>
      <c r="H175" s="9">
        <f t="shared" si="4"/>
        <v>68.078570887656653</v>
      </c>
      <c r="I175" s="10">
        <f t="shared" si="5"/>
        <v>824211.81999999983</v>
      </c>
    </row>
    <row r="176" spans="1:9" ht="31.5" outlineLevel="4" x14ac:dyDescent="0.25">
      <c r="A176" s="13" t="s">
        <v>203</v>
      </c>
      <c r="B176" s="6" t="s">
        <v>194</v>
      </c>
      <c r="C176" s="6" t="s">
        <v>33</v>
      </c>
      <c r="D176" s="6" t="s">
        <v>204</v>
      </c>
      <c r="E176" s="6"/>
      <c r="F176" s="8">
        <v>2582001.63</v>
      </c>
      <c r="G176" s="8">
        <v>1757789.81</v>
      </c>
      <c r="H176" s="9">
        <f t="shared" si="4"/>
        <v>68.078570887656653</v>
      </c>
      <c r="I176" s="10">
        <f t="shared" si="5"/>
        <v>824211.81999999983</v>
      </c>
    </row>
    <row r="177" spans="1:9" ht="31.5" outlineLevel="5" x14ac:dyDescent="0.25">
      <c r="A177" s="13" t="s">
        <v>17</v>
      </c>
      <c r="B177" s="6" t="s">
        <v>194</v>
      </c>
      <c r="C177" s="6" t="s">
        <v>33</v>
      </c>
      <c r="D177" s="6" t="s">
        <v>204</v>
      </c>
      <c r="E177" s="6" t="s">
        <v>18</v>
      </c>
      <c r="F177" s="8">
        <v>1610000</v>
      </c>
      <c r="G177" s="8">
        <v>1514789.41</v>
      </c>
      <c r="H177" s="9">
        <f t="shared" si="4"/>
        <v>94.08629875776397</v>
      </c>
      <c r="I177" s="10">
        <f t="shared" si="5"/>
        <v>95210.590000000084</v>
      </c>
    </row>
    <row r="178" spans="1:9" outlineLevel="5" x14ac:dyDescent="0.25">
      <c r="A178" s="13" t="s">
        <v>19</v>
      </c>
      <c r="B178" s="6" t="s">
        <v>194</v>
      </c>
      <c r="C178" s="6" t="s">
        <v>33</v>
      </c>
      <c r="D178" s="6" t="s">
        <v>204</v>
      </c>
      <c r="E178" s="6" t="s">
        <v>20</v>
      </c>
      <c r="F178" s="8">
        <v>972001.63</v>
      </c>
      <c r="G178" s="8">
        <v>243000.4</v>
      </c>
      <c r="H178" s="9">
        <f t="shared" si="4"/>
        <v>24.999999228396355</v>
      </c>
      <c r="I178" s="10">
        <f t="shared" si="5"/>
        <v>729001.23</v>
      </c>
    </row>
    <row r="179" spans="1:9" ht="31.5" outlineLevel="3" x14ac:dyDescent="0.25">
      <c r="A179" s="13" t="s">
        <v>205</v>
      </c>
      <c r="B179" s="6" t="s">
        <v>194</v>
      </c>
      <c r="C179" s="6" t="s">
        <v>33</v>
      </c>
      <c r="D179" s="6" t="s">
        <v>206</v>
      </c>
      <c r="E179" s="6"/>
      <c r="F179" s="8">
        <v>12963295.08</v>
      </c>
      <c r="G179" s="8">
        <v>5928929.4800000004</v>
      </c>
      <c r="H179" s="9">
        <f t="shared" si="4"/>
        <v>45.736284204062102</v>
      </c>
      <c r="I179" s="10">
        <f t="shared" si="5"/>
        <v>7034365.5999999996</v>
      </c>
    </row>
    <row r="180" spans="1:9" ht="31.5" outlineLevel="4" x14ac:dyDescent="0.25">
      <c r="A180" s="13" t="s">
        <v>207</v>
      </c>
      <c r="B180" s="6" t="s">
        <v>194</v>
      </c>
      <c r="C180" s="6" t="s">
        <v>33</v>
      </c>
      <c r="D180" s="6" t="s">
        <v>208</v>
      </c>
      <c r="E180" s="6"/>
      <c r="F180" s="8">
        <v>100000</v>
      </c>
      <c r="G180" s="8">
        <v>35804.75</v>
      </c>
      <c r="H180" s="9">
        <f t="shared" si="4"/>
        <v>35.804749999999999</v>
      </c>
      <c r="I180" s="10">
        <f t="shared" si="5"/>
        <v>64195.25</v>
      </c>
    </row>
    <row r="181" spans="1:9" ht="31.5" outlineLevel="5" x14ac:dyDescent="0.25">
      <c r="A181" s="13" t="s">
        <v>17</v>
      </c>
      <c r="B181" s="6" t="s">
        <v>194</v>
      </c>
      <c r="C181" s="6" t="s">
        <v>33</v>
      </c>
      <c r="D181" s="6" t="s">
        <v>208</v>
      </c>
      <c r="E181" s="6" t="s">
        <v>18</v>
      </c>
      <c r="F181" s="8">
        <v>100000</v>
      </c>
      <c r="G181" s="8">
        <v>35804.75</v>
      </c>
      <c r="H181" s="9">
        <f t="shared" si="4"/>
        <v>35.804749999999999</v>
      </c>
      <c r="I181" s="10">
        <f t="shared" si="5"/>
        <v>64195.25</v>
      </c>
    </row>
    <row r="182" spans="1:9" ht="31.5" outlineLevel="4" x14ac:dyDescent="0.25">
      <c r="A182" s="13" t="s">
        <v>209</v>
      </c>
      <c r="B182" s="6" t="s">
        <v>194</v>
      </c>
      <c r="C182" s="6" t="s">
        <v>33</v>
      </c>
      <c r="D182" s="6" t="s">
        <v>210</v>
      </c>
      <c r="E182" s="6"/>
      <c r="F182" s="8">
        <v>142000</v>
      </c>
      <c r="G182" s="8">
        <v>28600</v>
      </c>
      <c r="H182" s="9">
        <f t="shared" si="4"/>
        <v>20.140845070422536</v>
      </c>
      <c r="I182" s="10">
        <f t="shared" si="5"/>
        <v>113400</v>
      </c>
    </row>
    <row r="183" spans="1:9" ht="31.5" outlineLevel="5" x14ac:dyDescent="0.25">
      <c r="A183" s="13" t="s">
        <v>17</v>
      </c>
      <c r="B183" s="6" t="s">
        <v>194</v>
      </c>
      <c r="C183" s="6" t="s">
        <v>33</v>
      </c>
      <c r="D183" s="6" t="s">
        <v>210</v>
      </c>
      <c r="E183" s="6" t="s">
        <v>18</v>
      </c>
      <c r="F183" s="8">
        <v>142000</v>
      </c>
      <c r="G183" s="8">
        <v>28600</v>
      </c>
      <c r="H183" s="9">
        <f t="shared" si="4"/>
        <v>20.140845070422536</v>
      </c>
      <c r="I183" s="10">
        <f t="shared" si="5"/>
        <v>113400</v>
      </c>
    </row>
    <row r="184" spans="1:9" ht="31.5" outlineLevel="4" x14ac:dyDescent="0.25">
      <c r="A184" s="13" t="s">
        <v>15</v>
      </c>
      <c r="B184" s="6" t="s">
        <v>194</v>
      </c>
      <c r="C184" s="6" t="s">
        <v>33</v>
      </c>
      <c r="D184" s="6" t="s">
        <v>211</v>
      </c>
      <c r="E184" s="6"/>
      <c r="F184" s="8">
        <v>11464911.439999999</v>
      </c>
      <c r="G184" s="8">
        <v>4608141.09</v>
      </c>
      <c r="H184" s="9">
        <f t="shared" si="4"/>
        <v>40.193429440044589</v>
      </c>
      <c r="I184" s="10">
        <f t="shared" si="5"/>
        <v>6856770.3499999996</v>
      </c>
    </row>
    <row r="185" spans="1:9" ht="78.75" outlineLevel="5" x14ac:dyDescent="0.25">
      <c r="A185" s="13" t="s">
        <v>12</v>
      </c>
      <c r="B185" s="6" t="s">
        <v>194</v>
      </c>
      <c r="C185" s="6" t="s">
        <v>33</v>
      </c>
      <c r="D185" s="6" t="s">
        <v>211</v>
      </c>
      <c r="E185" s="6" t="s">
        <v>13</v>
      </c>
      <c r="F185" s="8">
        <v>10379137.890000001</v>
      </c>
      <c r="G185" s="8">
        <v>4277411.99</v>
      </c>
      <c r="H185" s="9">
        <f t="shared" si="4"/>
        <v>41.211630824571301</v>
      </c>
      <c r="I185" s="10">
        <f t="shared" si="5"/>
        <v>6101725.9000000004</v>
      </c>
    </row>
    <row r="186" spans="1:9" ht="31.5" outlineLevel="5" x14ac:dyDescent="0.25">
      <c r="A186" s="13" t="s">
        <v>17</v>
      </c>
      <c r="B186" s="6" t="s">
        <v>194</v>
      </c>
      <c r="C186" s="6" t="s">
        <v>33</v>
      </c>
      <c r="D186" s="6" t="s">
        <v>211</v>
      </c>
      <c r="E186" s="6" t="s">
        <v>18</v>
      </c>
      <c r="F186" s="8">
        <v>1085239.3899999999</v>
      </c>
      <c r="G186" s="8">
        <v>330729.09999999998</v>
      </c>
      <c r="H186" s="9">
        <f t="shared" si="4"/>
        <v>30.475220771335991</v>
      </c>
      <c r="I186" s="10">
        <f t="shared" si="5"/>
        <v>754510.28999999992</v>
      </c>
    </row>
    <row r="187" spans="1:9" outlineLevel="5" x14ac:dyDescent="0.25">
      <c r="A187" s="13" t="s">
        <v>19</v>
      </c>
      <c r="B187" s="6" t="s">
        <v>194</v>
      </c>
      <c r="C187" s="6" t="s">
        <v>33</v>
      </c>
      <c r="D187" s="6" t="s">
        <v>211</v>
      </c>
      <c r="E187" s="6" t="s">
        <v>20</v>
      </c>
      <c r="F187" s="8">
        <v>534.16</v>
      </c>
      <c r="G187" s="8">
        <v>0</v>
      </c>
      <c r="H187" s="9">
        <f t="shared" si="4"/>
        <v>0</v>
      </c>
      <c r="I187" s="10">
        <f t="shared" si="5"/>
        <v>534.16</v>
      </c>
    </row>
    <row r="188" spans="1:9" ht="31.5" outlineLevel="4" x14ac:dyDescent="0.25">
      <c r="A188" s="13" t="s">
        <v>111</v>
      </c>
      <c r="B188" s="6" t="s">
        <v>194</v>
      </c>
      <c r="C188" s="6" t="s">
        <v>33</v>
      </c>
      <c r="D188" s="6" t="s">
        <v>212</v>
      </c>
      <c r="E188" s="6"/>
      <c r="F188" s="8">
        <v>1256383.6399999999</v>
      </c>
      <c r="G188" s="8">
        <v>1256383.6399999999</v>
      </c>
      <c r="H188" s="9">
        <f t="shared" si="4"/>
        <v>100</v>
      </c>
      <c r="I188" s="10">
        <f t="shared" si="5"/>
        <v>0</v>
      </c>
    </row>
    <row r="189" spans="1:9" outlineLevel="5" x14ac:dyDescent="0.25">
      <c r="A189" s="13" t="s">
        <v>19</v>
      </c>
      <c r="B189" s="6" t="s">
        <v>194</v>
      </c>
      <c r="C189" s="6" t="s">
        <v>33</v>
      </c>
      <c r="D189" s="6" t="s">
        <v>212</v>
      </c>
      <c r="E189" s="6" t="s">
        <v>20</v>
      </c>
      <c r="F189" s="8">
        <v>1256383.6399999999</v>
      </c>
      <c r="G189" s="8">
        <v>1256383.6399999999</v>
      </c>
      <c r="H189" s="9">
        <f t="shared" si="4"/>
        <v>100</v>
      </c>
      <c r="I189" s="10">
        <f t="shared" si="5"/>
        <v>0</v>
      </c>
    </row>
    <row r="190" spans="1:9" ht="31.5" outlineLevel="3" x14ac:dyDescent="0.25">
      <c r="A190" s="13" t="s">
        <v>213</v>
      </c>
      <c r="B190" s="6" t="s">
        <v>194</v>
      </c>
      <c r="C190" s="6" t="s">
        <v>33</v>
      </c>
      <c r="D190" s="6" t="s">
        <v>214</v>
      </c>
      <c r="E190" s="6"/>
      <c r="F190" s="8">
        <v>15761910</v>
      </c>
      <c r="G190" s="8">
        <v>0</v>
      </c>
      <c r="H190" s="9">
        <f t="shared" si="4"/>
        <v>0</v>
      </c>
      <c r="I190" s="10">
        <f t="shared" si="5"/>
        <v>15761910</v>
      </c>
    </row>
    <row r="191" spans="1:9" outlineLevel="4" x14ac:dyDescent="0.25">
      <c r="A191" s="13" t="s">
        <v>215</v>
      </c>
      <c r="B191" s="6" t="s">
        <v>194</v>
      </c>
      <c r="C191" s="6" t="s">
        <v>33</v>
      </c>
      <c r="D191" s="6" t="s">
        <v>216</v>
      </c>
      <c r="E191" s="6"/>
      <c r="F191" s="8">
        <v>15761910</v>
      </c>
      <c r="G191" s="8">
        <v>0</v>
      </c>
      <c r="H191" s="9">
        <f t="shared" si="4"/>
        <v>0</v>
      </c>
      <c r="I191" s="10">
        <f t="shared" si="5"/>
        <v>15761910</v>
      </c>
    </row>
    <row r="192" spans="1:9" ht="31.5" outlineLevel="5" x14ac:dyDescent="0.25">
      <c r="A192" s="13" t="s">
        <v>17</v>
      </c>
      <c r="B192" s="6" t="s">
        <v>194</v>
      </c>
      <c r="C192" s="6" t="s">
        <v>33</v>
      </c>
      <c r="D192" s="6" t="s">
        <v>216</v>
      </c>
      <c r="E192" s="6" t="s">
        <v>18</v>
      </c>
      <c r="F192" s="8">
        <v>15761910</v>
      </c>
      <c r="G192" s="8">
        <v>0</v>
      </c>
      <c r="H192" s="9">
        <f t="shared" si="4"/>
        <v>0</v>
      </c>
      <c r="I192" s="10">
        <f t="shared" si="5"/>
        <v>15761910</v>
      </c>
    </row>
    <row r="193" spans="1:9" outlineLevel="1" x14ac:dyDescent="0.25">
      <c r="A193" s="13" t="s">
        <v>129</v>
      </c>
      <c r="B193" s="6" t="s">
        <v>194</v>
      </c>
      <c r="C193" s="6" t="s">
        <v>130</v>
      </c>
      <c r="D193" s="6"/>
      <c r="E193" s="6"/>
      <c r="F193" s="8">
        <v>260000</v>
      </c>
      <c r="G193" s="8">
        <v>68500</v>
      </c>
      <c r="H193" s="9">
        <f t="shared" si="4"/>
        <v>26.346153846153847</v>
      </c>
      <c r="I193" s="10">
        <f t="shared" si="5"/>
        <v>191500</v>
      </c>
    </row>
    <row r="194" spans="1:9" ht="63" outlineLevel="2" x14ac:dyDescent="0.25">
      <c r="A194" s="13" t="s">
        <v>85</v>
      </c>
      <c r="B194" s="6" t="s">
        <v>194</v>
      </c>
      <c r="C194" s="6" t="s">
        <v>148</v>
      </c>
      <c r="D194" s="6" t="s">
        <v>86</v>
      </c>
      <c r="E194" s="6"/>
      <c r="F194" s="8">
        <v>260000</v>
      </c>
      <c r="G194" s="8">
        <v>68500</v>
      </c>
      <c r="H194" s="9">
        <f t="shared" si="4"/>
        <v>26.346153846153847</v>
      </c>
      <c r="I194" s="10">
        <f t="shared" si="5"/>
        <v>191500</v>
      </c>
    </row>
    <row r="195" spans="1:9" ht="47.25" outlineLevel="3" x14ac:dyDescent="0.25">
      <c r="A195" s="13" t="s">
        <v>87</v>
      </c>
      <c r="B195" s="6" t="s">
        <v>194</v>
      </c>
      <c r="C195" s="6" t="s">
        <v>148</v>
      </c>
      <c r="D195" s="6" t="s">
        <v>88</v>
      </c>
      <c r="E195" s="6"/>
      <c r="F195" s="8">
        <v>260000</v>
      </c>
      <c r="G195" s="8">
        <v>68500</v>
      </c>
      <c r="H195" s="9">
        <f t="shared" si="4"/>
        <v>26.346153846153847</v>
      </c>
      <c r="I195" s="10">
        <f t="shared" si="5"/>
        <v>191500</v>
      </c>
    </row>
    <row r="196" spans="1:9" ht="31.5" outlineLevel="4" x14ac:dyDescent="0.25">
      <c r="A196" s="13" t="s">
        <v>203</v>
      </c>
      <c r="B196" s="6" t="s">
        <v>194</v>
      </c>
      <c r="C196" s="6" t="s">
        <v>148</v>
      </c>
      <c r="D196" s="6" t="s">
        <v>204</v>
      </c>
      <c r="E196" s="6"/>
      <c r="F196" s="8">
        <v>260000</v>
      </c>
      <c r="G196" s="8">
        <v>68500</v>
      </c>
      <c r="H196" s="9">
        <f t="shared" si="4"/>
        <v>26.346153846153847</v>
      </c>
      <c r="I196" s="10">
        <f t="shared" si="5"/>
        <v>191500</v>
      </c>
    </row>
    <row r="197" spans="1:9" ht="31.5" outlineLevel="5" x14ac:dyDescent="0.25">
      <c r="A197" s="13" t="s">
        <v>17</v>
      </c>
      <c r="B197" s="6" t="s">
        <v>194</v>
      </c>
      <c r="C197" s="6" t="s">
        <v>148</v>
      </c>
      <c r="D197" s="6" t="s">
        <v>204</v>
      </c>
      <c r="E197" s="6" t="s">
        <v>18</v>
      </c>
      <c r="F197" s="8">
        <v>260000</v>
      </c>
      <c r="G197" s="8">
        <v>68500</v>
      </c>
      <c r="H197" s="9">
        <f t="shared" si="4"/>
        <v>26.346153846153847</v>
      </c>
      <c r="I197" s="10">
        <f t="shared" si="5"/>
        <v>191500</v>
      </c>
    </row>
    <row r="198" spans="1:9" outlineLevel="1" x14ac:dyDescent="0.25">
      <c r="A198" s="13" t="s">
        <v>158</v>
      </c>
      <c r="B198" s="6" t="s">
        <v>194</v>
      </c>
      <c r="C198" s="6" t="s">
        <v>159</v>
      </c>
      <c r="D198" s="6"/>
      <c r="E198" s="6"/>
      <c r="F198" s="8">
        <v>367809.36</v>
      </c>
      <c r="G198" s="8">
        <v>23885.64</v>
      </c>
      <c r="H198" s="9">
        <f t="shared" ref="H198:H261" si="6">G198/F198*100</f>
        <v>6.494027231933412</v>
      </c>
      <c r="I198" s="10">
        <f t="shared" ref="I198:I261" si="7">F198-G198</f>
        <v>343923.72</v>
      </c>
    </row>
    <row r="199" spans="1:9" ht="78.75" outlineLevel="2" x14ac:dyDescent="0.25">
      <c r="A199" s="13" t="s">
        <v>217</v>
      </c>
      <c r="B199" s="6" t="s">
        <v>194</v>
      </c>
      <c r="C199" s="6" t="s">
        <v>218</v>
      </c>
      <c r="D199" s="6" t="s">
        <v>219</v>
      </c>
      <c r="E199" s="6"/>
      <c r="F199" s="8">
        <v>367809.36</v>
      </c>
      <c r="G199" s="8">
        <v>23885.64</v>
      </c>
      <c r="H199" s="9">
        <f t="shared" si="6"/>
        <v>6.494027231933412</v>
      </c>
      <c r="I199" s="10">
        <f t="shared" si="7"/>
        <v>343923.72</v>
      </c>
    </row>
    <row r="200" spans="1:9" ht="63" outlineLevel="3" x14ac:dyDescent="0.25">
      <c r="A200" s="13" t="s">
        <v>220</v>
      </c>
      <c r="B200" s="6" t="s">
        <v>194</v>
      </c>
      <c r="C200" s="6" t="s">
        <v>218</v>
      </c>
      <c r="D200" s="6" t="s">
        <v>221</v>
      </c>
      <c r="E200" s="6"/>
      <c r="F200" s="8">
        <v>367809.36</v>
      </c>
      <c r="G200" s="8">
        <v>23885.64</v>
      </c>
      <c r="H200" s="9">
        <f t="shared" si="6"/>
        <v>6.494027231933412</v>
      </c>
      <c r="I200" s="10">
        <f t="shared" si="7"/>
        <v>343923.72</v>
      </c>
    </row>
    <row r="201" spans="1:9" ht="63" outlineLevel="4" x14ac:dyDescent="0.25">
      <c r="A201" s="13" t="s">
        <v>222</v>
      </c>
      <c r="B201" s="6" t="s">
        <v>194</v>
      </c>
      <c r="C201" s="6" t="s">
        <v>218</v>
      </c>
      <c r="D201" s="6" t="s">
        <v>223</v>
      </c>
      <c r="E201" s="6"/>
      <c r="F201" s="8">
        <v>367809.36</v>
      </c>
      <c r="G201" s="8">
        <v>23885.64</v>
      </c>
      <c r="H201" s="9">
        <f t="shared" si="6"/>
        <v>6.494027231933412</v>
      </c>
      <c r="I201" s="10">
        <f t="shared" si="7"/>
        <v>343923.72</v>
      </c>
    </row>
    <row r="202" spans="1:9" ht="31.5" outlineLevel="5" x14ac:dyDescent="0.25">
      <c r="A202" s="13" t="s">
        <v>17</v>
      </c>
      <c r="B202" s="6" t="s">
        <v>194</v>
      </c>
      <c r="C202" s="6" t="s">
        <v>218</v>
      </c>
      <c r="D202" s="6" t="s">
        <v>223</v>
      </c>
      <c r="E202" s="6" t="s">
        <v>18</v>
      </c>
      <c r="F202" s="8">
        <v>367809.36</v>
      </c>
      <c r="G202" s="8">
        <v>23885.64</v>
      </c>
      <c r="H202" s="9">
        <f t="shared" si="6"/>
        <v>6.494027231933412</v>
      </c>
      <c r="I202" s="10">
        <f t="shared" si="7"/>
        <v>343923.72</v>
      </c>
    </row>
    <row r="203" spans="1:9" outlineLevel="1" x14ac:dyDescent="0.25">
      <c r="A203" s="13" t="s">
        <v>167</v>
      </c>
      <c r="B203" s="6" t="s">
        <v>194</v>
      </c>
      <c r="C203" s="6" t="s">
        <v>168</v>
      </c>
      <c r="D203" s="6"/>
      <c r="E203" s="6"/>
      <c r="F203" s="8">
        <v>597000</v>
      </c>
      <c r="G203" s="8">
        <v>0</v>
      </c>
      <c r="H203" s="9">
        <f t="shared" si="6"/>
        <v>0</v>
      </c>
      <c r="I203" s="10">
        <f t="shared" si="7"/>
        <v>597000</v>
      </c>
    </row>
    <row r="204" spans="1:9" ht="47.25" outlineLevel="2" x14ac:dyDescent="0.25">
      <c r="A204" s="13" t="s">
        <v>224</v>
      </c>
      <c r="B204" s="6" t="s">
        <v>194</v>
      </c>
      <c r="C204" s="6" t="s">
        <v>170</v>
      </c>
      <c r="D204" s="6" t="s">
        <v>225</v>
      </c>
      <c r="E204" s="6"/>
      <c r="F204" s="8">
        <v>597000</v>
      </c>
      <c r="G204" s="8">
        <v>0</v>
      </c>
      <c r="H204" s="9">
        <f t="shared" si="6"/>
        <v>0</v>
      </c>
      <c r="I204" s="10">
        <f t="shared" si="7"/>
        <v>597000</v>
      </c>
    </row>
    <row r="205" spans="1:9" ht="31.5" outlineLevel="3" x14ac:dyDescent="0.25">
      <c r="A205" s="13" t="s">
        <v>226</v>
      </c>
      <c r="B205" s="6" t="s">
        <v>194</v>
      </c>
      <c r="C205" s="6" t="s">
        <v>170</v>
      </c>
      <c r="D205" s="6" t="s">
        <v>227</v>
      </c>
      <c r="E205" s="6"/>
      <c r="F205" s="8">
        <v>597000</v>
      </c>
      <c r="G205" s="8">
        <v>0</v>
      </c>
      <c r="H205" s="9">
        <f t="shared" si="6"/>
        <v>0</v>
      </c>
      <c r="I205" s="10">
        <f t="shared" si="7"/>
        <v>597000</v>
      </c>
    </row>
    <row r="206" spans="1:9" ht="31.5" outlineLevel="4" x14ac:dyDescent="0.25">
      <c r="A206" s="13" t="s">
        <v>228</v>
      </c>
      <c r="B206" s="6" t="s">
        <v>194</v>
      </c>
      <c r="C206" s="6" t="s">
        <v>170</v>
      </c>
      <c r="D206" s="6" t="s">
        <v>229</v>
      </c>
      <c r="E206" s="6"/>
      <c r="F206" s="8">
        <v>597000</v>
      </c>
      <c r="G206" s="8">
        <v>0</v>
      </c>
      <c r="H206" s="9">
        <f t="shared" si="6"/>
        <v>0</v>
      </c>
      <c r="I206" s="10">
        <f t="shared" si="7"/>
        <v>597000</v>
      </c>
    </row>
    <row r="207" spans="1:9" ht="31.5" outlineLevel="5" x14ac:dyDescent="0.25">
      <c r="A207" s="13" t="s">
        <v>17</v>
      </c>
      <c r="B207" s="6" t="s">
        <v>194</v>
      </c>
      <c r="C207" s="6" t="s">
        <v>170</v>
      </c>
      <c r="D207" s="6" t="s">
        <v>229</v>
      </c>
      <c r="E207" s="6" t="s">
        <v>18</v>
      </c>
      <c r="F207" s="8">
        <v>597000</v>
      </c>
      <c r="G207" s="8">
        <v>0</v>
      </c>
      <c r="H207" s="9">
        <f t="shared" si="6"/>
        <v>0</v>
      </c>
      <c r="I207" s="10">
        <f t="shared" si="7"/>
        <v>597000</v>
      </c>
    </row>
    <row r="208" spans="1:9" outlineLevel="1" x14ac:dyDescent="0.25">
      <c r="A208" s="13" t="s">
        <v>178</v>
      </c>
      <c r="B208" s="6" t="s">
        <v>194</v>
      </c>
      <c r="C208" s="6" t="s">
        <v>179</v>
      </c>
      <c r="D208" s="6"/>
      <c r="E208" s="6"/>
      <c r="F208" s="8">
        <v>22638400</v>
      </c>
      <c r="G208" s="8">
        <v>22426766.68</v>
      </c>
      <c r="H208" s="9">
        <f t="shared" si="6"/>
        <v>99.065157785002484</v>
      </c>
      <c r="I208" s="10">
        <f t="shared" si="7"/>
        <v>211633.3200000003</v>
      </c>
    </row>
    <row r="209" spans="1:9" ht="94.5" outlineLevel="2" x14ac:dyDescent="0.25">
      <c r="A209" s="13" t="s">
        <v>195</v>
      </c>
      <c r="B209" s="6" t="s">
        <v>194</v>
      </c>
      <c r="C209" s="6" t="s">
        <v>230</v>
      </c>
      <c r="D209" s="6" t="s">
        <v>196</v>
      </c>
      <c r="E209" s="6"/>
      <c r="F209" s="8">
        <v>22638400</v>
      </c>
      <c r="G209" s="8">
        <v>22426766.68</v>
      </c>
      <c r="H209" s="9">
        <f t="shared" si="6"/>
        <v>99.065157785002484</v>
      </c>
      <c r="I209" s="10">
        <f t="shared" si="7"/>
        <v>211633.3200000003</v>
      </c>
    </row>
    <row r="210" spans="1:9" ht="78.75" outlineLevel="3" x14ac:dyDescent="0.25">
      <c r="A210" s="13" t="s">
        <v>197</v>
      </c>
      <c r="B210" s="6" t="s">
        <v>194</v>
      </c>
      <c r="C210" s="6" t="s">
        <v>230</v>
      </c>
      <c r="D210" s="6" t="s">
        <v>198</v>
      </c>
      <c r="E210" s="6"/>
      <c r="F210" s="8">
        <v>22638400</v>
      </c>
      <c r="G210" s="8">
        <v>22426766.68</v>
      </c>
      <c r="H210" s="9">
        <f t="shared" si="6"/>
        <v>99.065157785002484</v>
      </c>
      <c r="I210" s="10">
        <f t="shared" si="7"/>
        <v>211633.3200000003</v>
      </c>
    </row>
    <row r="211" spans="1:9" ht="141.75" outlineLevel="4" x14ac:dyDescent="0.25">
      <c r="A211" s="14" t="s">
        <v>199</v>
      </c>
      <c r="B211" s="6" t="s">
        <v>194</v>
      </c>
      <c r="C211" s="6" t="s">
        <v>230</v>
      </c>
      <c r="D211" s="6" t="s">
        <v>200</v>
      </c>
      <c r="E211" s="6"/>
      <c r="F211" s="8">
        <v>18560095.359999999</v>
      </c>
      <c r="G211" s="8">
        <v>18476766.670000002</v>
      </c>
      <c r="H211" s="9">
        <f t="shared" si="6"/>
        <v>99.551033071847328</v>
      </c>
      <c r="I211" s="10">
        <f t="shared" si="7"/>
        <v>83328.689999997616</v>
      </c>
    </row>
    <row r="212" spans="1:9" ht="31.5" outlineLevel="5" x14ac:dyDescent="0.25">
      <c r="A212" s="13" t="s">
        <v>201</v>
      </c>
      <c r="B212" s="6" t="s">
        <v>194</v>
      </c>
      <c r="C212" s="6" t="s">
        <v>230</v>
      </c>
      <c r="D212" s="6" t="s">
        <v>200</v>
      </c>
      <c r="E212" s="6" t="s">
        <v>202</v>
      </c>
      <c r="F212" s="8">
        <v>18560095.359999999</v>
      </c>
      <c r="G212" s="8">
        <v>18476766.670000002</v>
      </c>
      <c r="H212" s="9">
        <f t="shared" si="6"/>
        <v>99.551033071847328</v>
      </c>
      <c r="I212" s="10">
        <f t="shared" si="7"/>
        <v>83328.689999997616</v>
      </c>
    </row>
    <row r="213" spans="1:9" ht="63" outlineLevel="4" x14ac:dyDescent="0.25">
      <c r="A213" s="13" t="s">
        <v>231</v>
      </c>
      <c r="B213" s="6" t="s">
        <v>194</v>
      </c>
      <c r="C213" s="6" t="s">
        <v>230</v>
      </c>
      <c r="D213" s="6" t="s">
        <v>232</v>
      </c>
      <c r="E213" s="6"/>
      <c r="F213" s="8">
        <v>4078304.64</v>
      </c>
      <c r="G213" s="8">
        <v>3950000.01</v>
      </c>
      <c r="H213" s="9">
        <f t="shared" si="6"/>
        <v>96.85397140906079</v>
      </c>
      <c r="I213" s="10">
        <f t="shared" si="7"/>
        <v>128304.63000000035</v>
      </c>
    </row>
    <row r="214" spans="1:9" ht="31.5" outlineLevel="5" x14ac:dyDescent="0.25">
      <c r="A214" s="13" t="s">
        <v>201</v>
      </c>
      <c r="B214" s="6" t="s">
        <v>194</v>
      </c>
      <c r="C214" s="6" t="s">
        <v>230</v>
      </c>
      <c r="D214" s="6" t="s">
        <v>232</v>
      </c>
      <c r="E214" s="6" t="s">
        <v>202</v>
      </c>
      <c r="F214" s="8">
        <v>4078304.64</v>
      </c>
      <c r="G214" s="8">
        <v>3950000.01</v>
      </c>
      <c r="H214" s="9">
        <f t="shared" si="6"/>
        <v>96.85397140906079</v>
      </c>
      <c r="I214" s="10">
        <f t="shared" si="7"/>
        <v>128304.63000000035</v>
      </c>
    </row>
    <row r="215" spans="1:9" x14ac:dyDescent="0.25">
      <c r="A215" s="13" t="s">
        <v>233</v>
      </c>
      <c r="B215" s="6" t="s">
        <v>202</v>
      </c>
      <c r="C215" s="6"/>
      <c r="D215" s="6"/>
      <c r="E215" s="6"/>
      <c r="F215" s="8">
        <v>18074387.879999999</v>
      </c>
      <c r="G215" s="8">
        <v>9260211.0800000001</v>
      </c>
      <c r="H215" s="9">
        <f t="shared" si="6"/>
        <v>51.233884884404738</v>
      </c>
      <c r="I215" s="10">
        <f t="shared" si="7"/>
        <v>8814176.7999999989</v>
      </c>
    </row>
    <row r="216" spans="1:9" outlineLevel="1" x14ac:dyDescent="0.25">
      <c r="A216" s="13" t="s">
        <v>3</v>
      </c>
      <c r="B216" s="6" t="s">
        <v>202</v>
      </c>
      <c r="C216" s="6" t="s">
        <v>4</v>
      </c>
      <c r="D216" s="6"/>
      <c r="E216" s="6"/>
      <c r="F216" s="8">
        <v>17782971.579999998</v>
      </c>
      <c r="G216" s="8">
        <v>9260211.0800000001</v>
      </c>
      <c r="H216" s="9">
        <f t="shared" si="6"/>
        <v>52.073473987973394</v>
      </c>
      <c r="I216" s="10">
        <f t="shared" si="7"/>
        <v>8522760.4999999981</v>
      </c>
    </row>
    <row r="217" spans="1:9" ht="47.25" outlineLevel="2" x14ac:dyDescent="0.25">
      <c r="A217" s="13" t="s">
        <v>234</v>
      </c>
      <c r="B217" s="6" t="s">
        <v>202</v>
      </c>
      <c r="C217" s="6" t="s">
        <v>24</v>
      </c>
      <c r="D217" s="6" t="s">
        <v>235</v>
      </c>
      <c r="E217" s="6"/>
      <c r="F217" s="8">
        <v>14685847.58</v>
      </c>
      <c r="G217" s="8">
        <v>7633448.4800000004</v>
      </c>
      <c r="H217" s="9">
        <f t="shared" si="6"/>
        <v>51.978263007411662</v>
      </c>
      <c r="I217" s="10">
        <f t="shared" si="7"/>
        <v>7052399.0999999996</v>
      </c>
    </row>
    <row r="218" spans="1:9" ht="47.25" outlineLevel="3" x14ac:dyDescent="0.25">
      <c r="A218" s="13" t="s">
        <v>236</v>
      </c>
      <c r="B218" s="6" t="s">
        <v>202</v>
      </c>
      <c r="C218" s="6" t="s">
        <v>24</v>
      </c>
      <c r="D218" s="6" t="s">
        <v>237</v>
      </c>
      <c r="E218" s="6"/>
      <c r="F218" s="8">
        <v>14685847.58</v>
      </c>
      <c r="G218" s="8">
        <v>7633448.4800000004</v>
      </c>
      <c r="H218" s="9">
        <f t="shared" si="6"/>
        <v>51.978263007411662</v>
      </c>
      <c r="I218" s="10">
        <f t="shared" si="7"/>
        <v>7052399.0999999996</v>
      </c>
    </row>
    <row r="219" spans="1:9" ht="31.5" outlineLevel="4" x14ac:dyDescent="0.25">
      <c r="A219" s="13" t="s">
        <v>15</v>
      </c>
      <c r="B219" s="6" t="s">
        <v>202</v>
      </c>
      <c r="C219" s="6" t="s">
        <v>24</v>
      </c>
      <c r="D219" s="6" t="s">
        <v>238</v>
      </c>
      <c r="E219" s="6"/>
      <c r="F219" s="8">
        <v>14685847.58</v>
      </c>
      <c r="G219" s="8">
        <v>7633448.4800000004</v>
      </c>
      <c r="H219" s="9">
        <f t="shared" si="6"/>
        <v>51.978263007411662</v>
      </c>
      <c r="I219" s="10">
        <f t="shared" si="7"/>
        <v>7052399.0999999996</v>
      </c>
    </row>
    <row r="220" spans="1:9" ht="78.75" outlineLevel="5" x14ac:dyDescent="0.25">
      <c r="A220" s="13" t="s">
        <v>12</v>
      </c>
      <c r="B220" s="6" t="s">
        <v>202</v>
      </c>
      <c r="C220" s="6" t="s">
        <v>24</v>
      </c>
      <c r="D220" s="6" t="s">
        <v>238</v>
      </c>
      <c r="E220" s="6" t="s">
        <v>13</v>
      </c>
      <c r="F220" s="8">
        <v>13912993.82</v>
      </c>
      <c r="G220" s="8">
        <v>7425861.8099999996</v>
      </c>
      <c r="H220" s="9">
        <f t="shared" si="6"/>
        <v>53.373572259661941</v>
      </c>
      <c r="I220" s="10">
        <f t="shared" si="7"/>
        <v>6487132.0100000007</v>
      </c>
    </row>
    <row r="221" spans="1:9" ht="31.5" outlineLevel="5" x14ac:dyDescent="0.25">
      <c r="A221" s="13" t="s">
        <v>17</v>
      </c>
      <c r="B221" s="6" t="s">
        <v>202</v>
      </c>
      <c r="C221" s="6" t="s">
        <v>24</v>
      </c>
      <c r="D221" s="6" t="s">
        <v>238</v>
      </c>
      <c r="E221" s="6" t="s">
        <v>18</v>
      </c>
      <c r="F221" s="8">
        <v>772347.76</v>
      </c>
      <c r="G221" s="8">
        <v>207333.99</v>
      </c>
      <c r="H221" s="9">
        <f t="shared" si="6"/>
        <v>26.844641848899776</v>
      </c>
      <c r="I221" s="10">
        <f t="shared" si="7"/>
        <v>565013.77</v>
      </c>
    </row>
    <row r="222" spans="1:9" outlineLevel="5" x14ac:dyDescent="0.25">
      <c r="A222" s="13" t="s">
        <v>19</v>
      </c>
      <c r="B222" s="6" t="s">
        <v>202</v>
      </c>
      <c r="C222" s="6" t="s">
        <v>24</v>
      </c>
      <c r="D222" s="6" t="s">
        <v>238</v>
      </c>
      <c r="E222" s="6" t="s">
        <v>20</v>
      </c>
      <c r="F222" s="8">
        <v>506</v>
      </c>
      <c r="G222" s="8">
        <v>252.68</v>
      </c>
      <c r="H222" s="9">
        <f t="shared" si="6"/>
        <v>49.936758893280633</v>
      </c>
      <c r="I222" s="10">
        <f t="shared" si="7"/>
        <v>253.32</v>
      </c>
    </row>
    <row r="223" spans="1:9" ht="47.25" outlineLevel="2" x14ac:dyDescent="0.25">
      <c r="A223" s="13" t="s">
        <v>234</v>
      </c>
      <c r="B223" s="6" t="s">
        <v>202</v>
      </c>
      <c r="C223" s="6" t="s">
        <v>33</v>
      </c>
      <c r="D223" s="6" t="s">
        <v>235</v>
      </c>
      <c r="E223" s="6"/>
      <c r="F223" s="8">
        <v>3097124</v>
      </c>
      <c r="G223" s="8">
        <v>1626762.6</v>
      </c>
      <c r="H223" s="9">
        <f t="shared" si="6"/>
        <v>52.52494249503733</v>
      </c>
      <c r="I223" s="10">
        <f t="shared" si="7"/>
        <v>1470361.4</v>
      </c>
    </row>
    <row r="224" spans="1:9" ht="31.5" outlineLevel="3" x14ac:dyDescent="0.25">
      <c r="A224" s="13" t="s">
        <v>239</v>
      </c>
      <c r="B224" s="6" t="s">
        <v>202</v>
      </c>
      <c r="C224" s="6" t="s">
        <v>33</v>
      </c>
      <c r="D224" s="6" t="s">
        <v>240</v>
      </c>
      <c r="E224" s="6"/>
      <c r="F224" s="8">
        <v>3097124</v>
      </c>
      <c r="G224" s="8">
        <v>1626762.6</v>
      </c>
      <c r="H224" s="9">
        <f t="shared" si="6"/>
        <v>52.52494249503733</v>
      </c>
      <c r="I224" s="10">
        <f t="shared" si="7"/>
        <v>1470361.4</v>
      </c>
    </row>
    <row r="225" spans="1:9" ht="47.25" outlineLevel="4" x14ac:dyDescent="0.25">
      <c r="A225" s="13" t="s">
        <v>241</v>
      </c>
      <c r="B225" s="6" t="s">
        <v>202</v>
      </c>
      <c r="C225" s="6" t="s">
        <v>33</v>
      </c>
      <c r="D225" s="6" t="s">
        <v>242</v>
      </c>
      <c r="E225" s="6"/>
      <c r="F225" s="8">
        <v>3097124</v>
      </c>
      <c r="G225" s="8">
        <v>1626762.6</v>
      </c>
      <c r="H225" s="9">
        <f t="shared" si="6"/>
        <v>52.52494249503733</v>
      </c>
      <c r="I225" s="10">
        <f t="shared" si="7"/>
        <v>1470361.4</v>
      </c>
    </row>
    <row r="226" spans="1:9" ht="31.5" outlineLevel="5" x14ac:dyDescent="0.25">
      <c r="A226" s="13" t="s">
        <v>17</v>
      </c>
      <c r="B226" s="6" t="s">
        <v>202</v>
      </c>
      <c r="C226" s="6" t="s">
        <v>33</v>
      </c>
      <c r="D226" s="6" t="s">
        <v>242</v>
      </c>
      <c r="E226" s="6" t="s">
        <v>18</v>
      </c>
      <c r="F226" s="8">
        <v>3097124</v>
      </c>
      <c r="G226" s="8">
        <v>1626762.6</v>
      </c>
      <c r="H226" s="9">
        <f t="shared" si="6"/>
        <v>52.52494249503733</v>
      </c>
      <c r="I226" s="10">
        <f t="shared" si="7"/>
        <v>1470361.4</v>
      </c>
    </row>
    <row r="227" spans="1:9" outlineLevel="1" x14ac:dyDescent="0.25">
      <c r="A227" s="13" t="s">
        <v>178</v>
      </c>
      <c r="B227" s="6" t="s">
        <v>202</v>
      </c>
      <c r="C227" s="6" t="s">
        <v>179</v>
      </c>
      <c r="D227" s="6"/>
      <c r="E227" s="6"/>
      <c r="F227" s="8">
        <v>291416.3</v>
      </c>
      <c r="G227" s="8">
        <v>0</v>
      </c>
      <c r="H227" s="9">
        <f t="shared" si="6"/>
        <v>0</v>
      </c>
      <c r="I227" s="10">
        <f t="shared" si="7"/>
        <v>291416.3</v>
      </c>
    </row>
    <row r="228" spans="1:9" ht="47.25" outlineLevel="2" x14ac:dyDescent="0.25">
      <c r="A228" s="13" t="s">
        <v>234</v>
      </c>
      <c r="B228" s="6" t="s">
        <v>202</v>
      </c>
      <c r="C228" s="6" t="s">
        <v>181</v>
      </c>
      <c r="D228" s="6" t="s">
        <v>235</v>
      </c>
      <c r="E228" s="6"/>
      <c r="F228" s="8">
        <v>291416.3</v>
      </c>
      <c r="G228" s="8">
        <v>0</v>
      </c>
      <c r="H228" s="9">
        <f t="shared" si="6"/>
        <v>0</v>
      </c>
      <c r="I228" s="10">
        <f t="shared" si="7"/>
        <v>291416.3</v>
      </c>
    </row>
    <row r="229" spans="1:9" ht="47.25" outlineLevel="3" x14ac:dyDescent="0.25">
      <c r="A229" s="13" t="s">
        <v>243</v>
      </c>
      <c r="B229" s="6" t="s">
        <v>202</v>
      </c>
      <c r="C229" s="6" t="s">
        <v>181</v>
      </c>
      <c r="D229" s="6" t="s">
        <v>244</v>
      </c>
      <c r="E229" s="6"/>
      <c r="F229" s="8">
        <v>291416.3</v>
      </c>
      <c r="G229" s="8">
        <v>0</v>
      </c>
      <c r="H229" s="9">
        <f t="shared" si="6"/>
        <v>0</v>
      </c>
      <c r="I229" s="10">
        <f t="shared" si="7"/>
        <v>291416.3</v>
      </c>
    </row>
    <row r="230" spans="1:9" ht="31.5" outlineLevel="4" x14ac:dyDescent="0.25">
      <c r="A230" s="13" t="s">
        <v>245</v>
      </c>
      <c r="B230" s="6" t="s">
        <v>202</v>
      </c>
      <c r="C230" s="6" t="s">
        <v>181</v>
      </c>
      <c r="D230" s="6" t="s">
        <v>246</v>
      </c>
      <c r="E230" s="6"/>
      <c r="F230" s="8">
        <v>291416.3</v>
      </c>
      <c r="G230" s="8">
        <v>0</v>
      </c>
      <c r="H230" s="9">
        <f t="shared" si="6"/>
        <v>0</v>
      </c>
      <c r="I230" s="10">
        <f t="shared" si="7"/>
        <v>291416.3</v>
      </c>
    </row>
    <row r="231" spans="1:9" outlineLevel="5" x14ac:dyDescent="0.25">
      <c r="A231" s="13" t="s">
        <v>19</v>
      </c>
      <c r="B231" s="6" t="s">
        <v>202</v>
      </c>
      <c r="C231" s="6" t="s">
        <v>181</v>
      </c>
      <c r="D231" s="6" t="s">
        <v>246</v>
      </c>
      <c r="E231" s="6" t="s">
        <v>20</v>
      </c>
      <c r="F231" s="8">
        <v>291416.3</v>
      </c>
      <c r="G231" s="8">
        <v>0</v>
      </c>
      <c r="H231" s="9">
        <f t="shared" si="6"/>
        <v>0</v>
      </c>
      <c r="I231" s="10">
        <f t="shared" si="7"/>
        <v>291416.3</v>
      </c>
    </row>
    <row r="232" spans="1:9" x14ac:dyDescent="0.25">
      <c r="A232" s="13" t="s">
        <v>247</v>
      </c>
      <c r="B232" s="6" t="s">
        <v>248</v>
      </c>
      <c r="C232" s="6"/>
      <c r="D232" s="6"/>
      <c r="E232" s="6"/>
      <c r="F232" s="8">
        <v>8912462.6999999993</v>
      </c>
      <c r="G232" s="8">
        <v>3439735.7</v>
      </c>
      <c r="H232" s="9">
        <f t="shared" si="6"/>
        <v>38.594671481766767</v>
      </c>
      <c r="I232" s="10">
        <f t="shared" si="7"/>
        <v>5472726.9999999991</v>
      </c>
    </row>
    <row r="233" spans="1:9" outlineLevel="1" x14ac:dyDescent="0.25">
      <c r="A233" s="13" t="s">
        <v>3</v>
      </c>
      <c r="B233" s="6" t="s">
        <v>248</v>
      </c>
      <c r="C233" s="6" t="s">
        <v>4</v>
      </c>
      <c r="D233" s="6"/>
      <c r="E233" s="6"/>
      <c r="F233" s="8">
        <v>8912462.6999999993</v>
      </c>
      <c r="G233" s="8">
        <v>3439735.7</v>
      </c>
      <c r="H233" s="9">
        <f t="shared" si="6"/>
        <v>38.594671481766767</v>
      </c>
      <c r="I233" s="10">
        <f t="shared" si="7"/>
        <v>5472726.9999999991</v>
      </c>
    </row>
    <row r="234" spans="1:9" outlineLevel="2" x14ac:dyDescent="0.25">
      <c r="A234" s="13" t="s">
        <v>5</v>
      </c>
      <c r="B234" s="6" t="s">
        <v>248</v>
      </c>
      <c r="C234" s="6" t="s">
        <v>249</v>
      </c>
      <c r="D234" s="6" t="s">
        <v>7</v>
      </c>
      <c r="E234" s="6"/>
      <c r="F234" s="8">
        <v>7875592.7000000002</v>
      </c>
      <c r="G234" s="8">
        <v>3064934.3</v>
      </c>
      <c r="H234" s="9">
        <f t="shared" si="6"/>
        <v>38.916871615262686</v>
      </c>
      <c r="I234" s="10">
        <f t="shared" si="7"/>
        <v>4810658.4000000004</v>
      </c>
    </row>
    <row r="235" spans="1:9" outlineLevel="3" x14ac:dyDescent="0.25">
      <c r="A235" s="13" t="s">
        <v>8</v>
      </c>
      <c r="B235" s="6" t="s">
        <v>248</v>
      </c>
      <c r="C235" s="6" t="s">
        <v>249</v>
      </c>
      <c r="D235" s="6" t="s">
        <v>9</v>
      </c>
      <c r="E235" s="6"/>
      <c r="F235" s="8">
        <v>7875592.7000000002</v>
      </c>
      <c r="G235" s="8">
        <v>3064934.3</v>
      </c>
      <c r="H235" s="9">
        <f t="shared" si="6"/>
        <v>38.916871615262686</v>
      </c>
      <c r="I235" s="10">
        <f t="shared" si="7"/>
        <v>4810658.4000000004</v>
      </c>
    </row>
    <row r="236" spans="1:9" ht="31.5" outlineLevel="4" x14ac:dyDescent="0.25">
      <c r="A236" s="13" t="s">
        <v>15</v>
      </c>
      <c r="B236" s="6" t="s">
        <v>248</v>
      </c>
      <c r="C236" s="6" t="s">
        <v>249</v>
      </c>
      <c r="D236" s="6" t="s">
        <v>16</v>
      </c>
      <c r="E236" s="6"/>
      <c r="F236" s="8">
        <v>5442776.1799999997</v>
      </c>
      <c r="G236" s="8">
        <v>2330617.7999999998</v>
      </c>
      <c r="H236" s="9">
        <f t="shared" si="6"/>
        <v>42.820386562359062</v>
      </c>
      <c r="I236" s="10">
        <f t="shared" si="7"/>
        <v>3112158.38</v>
      </c>
    </row>
    <row r="237" spans="1:9" ht="78.75" outlineLevel="5" x14ac:dyDescent="0.25">
      <c r="A237" s="13" t="s">
        <v>12</v>
      </c>
      <c r="B237" s="6" t="s">
        <v>248</v>
      </c>
      <c r="C237" s="6" t="s">
        <v>249</v>
      </c>
      <c r="D237" s="6" t="s">
        <v>16</v>
      </c>
      <c r="E237" s="6" t="s">
        <v>13</v>
      </c>
      <c r="F237" s="8">
        <v>4742352.12</v>
      </c>
      <c r="G237" s="8">
        <v>1923262.32</v>
      </c>
      <c r="H237" s="9">
        <f t="shared" si="6"/>
        <v>40.555029895165184</v>
      </c>
      <c r="I237" s="10">
        <f t="shared" si="7"/>
        <v>2819089.8</v>
      </c>
    </row>
    <row r="238" spans="1:9" ht="31.5" outlineLevel="5" x14ac:dyDescent="0.25">
      <c r="A238" s="13" t="s">
        <v>17</v>
      </c>
      <c r="B238" s="6" t="s">
        <v>248</v>
      </c>
      <c r="C238" s="6" t="s">
        <v>249</v>
      </c>
      <c r="D238" s="6" t="s">
        <v>16</v>
      </c>
      <c r="E238" s="6" t="s">
        <v>18</v>
      </c>
      <c r="F238" s="8">
        <v>700424.06</v>
      </c>
      <c r="G238" s="8">
        <v>407355.48</v>
      </c>
      <c r="H238" s="9">
        <f t="shared" si="6"/>
        <v>58.158407636653706</v>
      </c>
      <c r="I238" s="10">
        <f t="shared" si="7"/>
        <v>293068.58000000007</v>
      </c>
    </row>
    <row r="239" spans="1:9" ht="31.5" outlineLevel="4" x14ac:dyDescent="0.25">
      <c r="A239" s="13" t="s">
        <v>250</v>
      </c>
      <c r="B239" s="6" t="s">
        <v>248</v>
      </c>
      <c r="C239" s="6" t="s">
        <v>249</v>
      </c>
      <c r="D239" s="6" t="s">
        <v>251</v>
      </c>
      <c r="E239" s="6"/>
      <c r="F239" s="8">
        <v>1841444.49</v>
      </c>
      <c r="G239" s="8">
        <v>734316.5</v>
      </c>
      <c r="H239" s="9">
        <f t="shared" si="6"/>
        <v>39.87719988235974</v>
      </c>
      <c r="I239" s="10">
        <f t="shared" si="7"/>
        <v>1107127.99</v>
      </c>
    </row>
    <row r="240" spans="1:9" ht="78.75" outlineLevel="5" x14ac:dyDescent="0.25">
      <c r="A240" s="13" t="s">
        <v>12</v>
      </c>
      <c r="B240" s="6" t="s">
        <v>248</v>
      </c>
      <c r="C240" s="6" t="s">
        <v>249</v>
      </c>
      <c r="D240" s="6" t="s">
        <v>251</v>
      </c>
      <c r="E240" s="6" t="s">
        <v>13</v>
      </c>
      <c r="F240" s="8">
        <v>1841444.49</v>
      </c>
      <c r="G240" s="8">
        <v>734316.5</v>
      </c>
      <c r="H240" s="9">
        <f t="shared" si="6"/>
        <v>39.87719988235974</v>
      </c>
      <c r="I240" s="10">
        <f t="shared" si="7"/>
        <v>1107127.99</v>
      </c>
    </row>
    <row r="241" spans="1:9" ht="31.5" outlineLevel="4" x14ac:dyDescent="0.25">
      <c r="A241" s="13" t="s">
        <v>252</v>
      </c>
      <c r="B241" s="6" t="s">
        <v>248</v>
      </c>
      <c r="C241" s="6" t="s">
        <v>249</v>
      </c>
      <c r="D241" s="6" t="s">
        <v>253</v>
      </c>
      <c r="E241" s="6"/>
      <c r="F241" s="8">
        <v>591372.03</v>
      </c>
      <c r="G241" s="8">
        <v>0</v>
      </c>
      <c r="H241" s="9">
        <f t="shared" si="6"/>
        <v>0</v>
      </c>
      <c r="I241" s="10">
        <f t="shared" si="7"/>
        <v>591372.03</v>
      </c>
    </row>
    <row r="242" spans="1:9" ht="78.75" outlineLevel="5" x14ac:dyDescent="0.25">
      <c r="A242" s="13" t="s">
        <v>12</v>
      </c>
      <c r="B242" s="6" t="s">
        <v>248</v>
      </c>
      <c r="C242" s="6" t="s">
        <v>249</v>
      </c>
      <c r="D242" s="6" t="s">
        <v>253</v>
      </c>
      <c r="E242" s="6" t="s">
        <v>13</v>
      </c>
      <c r="F242" s="8">
        <v>591372.03</v>
      </c>
      <c r="G242" s="8">
        <v>0</v>
      </c>
      <c r="H242" s="9">
        <f t="shared" si="6"/>
        <v>0</v>
      </c>
      <c r="I242" s="10">
        <f t="shared" si="7"/>
        <v>591372.03</v>
      </c>
    </row>
    <row r="243" spans="1:9" ht="31.5" outlineLevel="2" x14ac:dyDescent="0.25">
      <c r="A243" s="13" t="s">
        <v>32</v>
      </c>
      <c r="B243" s="6" t="s">
        <v>248</v>
      </c>
      <c r="C243" s="6" t="s">
        <v>33</v>
      </c>
      <c r="D243" s="6" t="s">
        <v>34</v>
      </c>
      <c r="E243" s="6"/>
      <c r="F243" s="8">
        <v>573420</v>
      </c>
      <c r="G243" s="8">
        <v>239151.4</v>
      </c>
      <c r="H243" s="9">
        <f t="shared" si="6"/>
        <v>41.706149070489346</v>
      </c>
      <c r="I243" s="10">
        <f t="shared" si="7"/>
        <v>334268.59999999998</v>
      </c>
    </row>
    <row r="244" spans="1:9" ht="47.25" outlineLevel="3" x14ac:dyDescent="0.25">
      <c r="A244" s="13" t="s">
        <v>35</v>
      </c>
      <c r="B244" s="6" t="s">
        <v>248</v>
      </c>
      <c r="C244" s="6" t="s">
        <v>33</v>
      </c>
      <c r="D244" s="6" t="s">
        <v>36</v>
      </c>
      <c r="E244" s="6"/>
      <c r="F244" s="8">
        <v>390617</v>
      </c>
      <c r="G244" s="8">
        <v>73034.399999999994</v>
      </c>
      <c r="H244" s="9">
        <f t="shared" si="6"/>
        <v>18.697189318437239</v>
      </c>
      <c r="I244" s="10">
        <f t="shared" si="7"/>
        <v>317582.59999999998</v>
      </c>
    </row>
    <row r="245" spans="1:9" ht="63" outlineLevel="4" x14ac:dyDescent="0.25">
      <c r="A245" s="13" t="s">
        <v>37</v>
      </c>
      <c r="B245" s="6" t="s">
        <v>248</v>
      </c>
      <c r="C245" s="6" t="s">
        <v>33</v>
      </c>
      <c r="D245" s="6" t="s">
        <v>38</v>
      </c>
      <c r="E245" s="6"/>
      <c r="F245" s="8">
        <v>390617</v>
      </c>
      <c r="G245" s="8">
        <v>73034.399999999994</v>
      </c>
      <c r="H245" s="9">
        <f t="shared" si="6"/>
        <v>18.697189318437239</v>
      </c>
      <c r="I245" s="10">
        <f t="shared" si="7"/>
        <v>317582.59999999998</v>
      </c>
    </row>
    <row r="246" spans="1:9" ht="31.5" outlineLevel="5" x14ac:dyDescent="0.25">
      <c r="A246" s="13" t="s">
        <v>17</v>
      </c>
      <c r="B246" s="6" t="s">
        <v>248</v>
      </c>
      <c r="C246" s="6" t="s">
        <v>33</v>
      </c>
      <c r="D246" s="6" t="s">
        <v>38</v>
      </c>
      <c r="E246" s="6" t="s">
        <v>18</v>
      </c>
      <c r="F246" s="8">
        <v>390617</v>
      </c>
      <c r="G246" s="8">
        <v>73034.399999999994</v>
      </c>
      <c r="H246" s="9">
        <f t="shared" si="6"/>
        <v>18.697189318437239</v>
      </c>
      <c r="I246" s="10">
        <f t="shared" si="7"/>
        <v>317582.59999999998</v>
      </c>
    </row>
    <row r="247" spans="1:9" ht="47.25" outlineLevel="3" x14ac:dyDescent="0.25">
      <c r="A247" s="13" t="s">
        <v>43</v>
      </c>
      <c r="B247" s="6" t="s">
        <v>248</v>
      </c>
      <c r="C247" s="6" t="s">
        <v>33</v>
      </c>
      <c r="D247" s="6" t="s">
        <v>44</v>
      </c>
      <c r="E247" s="6"/>
      <c r="F247" s="8">
        <v>182803</v>
      </c>
      <c r="G247" s="8">
        <v>166117</v>
      </c>
      <c r="H247" s="9">
        <f t="shared" si="6"/>
        <v>90.872141048013432</v>
      </c>
      <c r="I247" s="10">
        <f t="shared" si="7"/>
        <v>16686</v>
      </c>
    </row>
    <row r="248" spans="1:9" outlineLevel="4" x14ac:dyDescent="0.25">
      <c r="A248" s="13" t="s">
        <v>45</v>
      </c>
      <c r="B248" s="6" t="s">
        <v>248</v>
      </c>
      <c r="C248" s="6" t="s">
        <v>33</v>
      </c>
      <c r="D248" s="6" t="s">
        <v>46</v>
      </c>
      <c r="E248" s="6"/>
      <c r="F248" s="8">
        <v>114280</v>
      </c>
      <c r="G248" s="8">
        <v>106344</v>
      </c>
      <c r="H248" s="9">
        <f t="shared" si="6"/>
        <v>93.055652782639129</v>
      </c>
      <c r="I248" s="10">
        <f t="shared" si="7"/>
        <v>7936</v>
      </c>
    </row>
    <row r="249" spans="1:9" ht="31.5" outlineLevel="5" x14ac:dyDescent="0.25">
      <c r="A249" s="13" t="s">
        <v>17</v>
      </c>
      <c r="B249" s="6" t="s">
        <v>248</v>
      </c>
      <c r="C249" s="6" t="s">
        <v>33</v>
      </c>
      <c r="D249" s="6" t="s">
        <v>46</v>
      </c>
      <c r="E249" s="6" t="s">
        <v>18</v>
      </c>
      <c r="F249" s="8">
        <v>114280</v>
      </c>
      <c r="G249" s="8">
        <v>106344</v>
      </c>
      <c r="H249" s="9">
        <f t="shared" si="6"/>
        <v>93.055652782639129</v>
      </c>
      <c r="I249" s="10">
        <f t="shared" si="7"/>
        <v>7936</v>
      </c>
    </row>
    <row r="250" spans="1:9" ht="31.5" outlineLevel="4" x14ac:dyDescent="0.25">
      <c r="A250" s="13" t="s">
        <v>49</v>
      </c>
      <c r="B250" s="6" t="s">
        <v>248</v>
      </c>
      <c r="C250" s="6" t="s">
        <v>33</v>
      </c>
      <c r="D250" s="6" t="s">
        <v>50</v>
      </c>
      <c r="E250" s="6"/>
      <c r="F250" s="8">
        <v>58523</v>
      </c>
      <c r="G250" s="8">
        <v>58523</v>
      </c>
      <c r="H250" s="9">
        <f t="shared" si="6"/>
        <v>100</v>
      </c>
      <c r="I250" s="10">
        <f t="shared" si="7"/>
        <v>0</v>
      </c>
    </row>
    <row r="251" spans="1:9" ht="31.5" outlineLevel="5" x14ac:dyDescent="0.25">
      <c r="A251" s="13" t="s">
        <v>17</v>
      </c>
      <c r="B251" s="6" t="s">
        <v>248</v>
      </c>
      <c r="C251" s="6" t="s">
        <v>33</v>
      </c>
      <c r="D251" s="6" t="s">
        <v>50</v>
      </c>
      <c r="E251" s="6" t="s">
        <v>18</v>
      </c>
      <c r="F251" s="8">
        <v>58523</v>
      </c>
      <c r="G251" s="8">
        <v>58523</v>
      </c>
      <c r="H251" s="9">
        <f t="shared" si="6"/>
        <v>100</v>
      </c>
      <c r="I251" s="10">
        <f t="shared" si="7"/>
        <v>0</v>
      </c>
    </row>
    <row r="252" spans="1:9" ht="31.5" outlineLevel="4" x14ac:dyDescent="0.25">
      <c r="A252" s="13" t="s">
        <v>191</v>
      </c>
      <c r="B252" s="6" t="s">
        <v>248</v>
      </c>
      <c r="C252" s="6" t="s">
        <v>33</v>
      </c>
      <c r="D252" s="6" t="s">
        <v>192</v>
      </c>
      <c r="E252" s="6"/>
      <c r="F252" s="8">
        <v>10000</v>
      </c>
      <c r="G252" s="8">
        <v>1250</v>
      </c>
      <c r="H252" s="9">
        <f t="shared" si="6"/>
        <v>12.5</v>
      </c>
      <c r="I252" s="10">
        <f t="shared" si="7"/>
        <v>8750</v>
      </c>
    </row>
    <row r="253" spans="1:9" ht="31.5" outlineLevel="5" x14ac:dyDescent="0.25">
      <c r="A253" s="13" t="s">
        <v>17</v>
      </c>
      <c r="B253" s="6" t="s">
        <v>248</v>
      </c>
      <c r="C253" s="6" t="s">
        <v>33</v>
      </c>
      <c r="D253" s="6" t="s">
        <v>192</v>
      </c>
      <c r="E253" s="6" t="s">
        <v>18</v>
      </c>
      <c r="F253" s="8">
        <v>10000</v>
      </c>
      <c r="G253" s="8">
        <v>1250</v>
      </c>
      <c r="H253" s="9">
        <f t="shared" si="6"/>
        <v>12.5</v>
      </c>
      <c r="I253" s="10">
        <f t="shared" si="7"/>
        <v>8750</v>
      </c>
    </row>
    <row r="254" spans="1:9" outlineLevel="2" x14ac:dyDescent="0.25">
      <c r="A254" s="13" t="s">
        <v>5</v>
      </c>
      <c r="B254" s="6" t="s">
        <v>248</v>
      </c>
      <c r="C254" s="6" t="s">
        <v>33</v>
      </c>
      <c r="D254" s="6" t="s">
        <v>7</v>
      </c>
      <c r="E254" s="6"/>
      <c r="F254" s="8">
        <v>463450</v>
      </c>
      <c r="G254" s="8">
        <v>135650</v>
      </c>
      <c r="H254" s="9">
        <f t="shared" si="6"/>
        <v>29.269608371992661</v>
      </c>
      <c r="I254" s="10">
        <f t="shared" si="7"/>
        <v>327800</v>
      </c>
    </row>
    <row r="255" spans="1:9" outlineLevel="3" x14ac:dyDescent="0.25">
      <c r="A255" s="13" t="s">
        <v>8</v>
      </c>
      <c r="B255" s="6" t="s">
        <v>248</v>
      </c>
      <c r="C255" s="6" t="s">
        <v>33</v>
      </c>
      <c r="D255" s="6" t="s">
        <v>9</v>
      </c>
      <c r="E255" s="6"/>
      <c r="F255" s="8">
        <v>463450</v>
      </c>
      <c r="G255" s="8">
        <v>135650</v>
      </c>
      <c r="H255" s="9">
        <f t="shared" si="6"/>
        <v>29.269608371992661</v>
      </c>
      <c r="I255" s="10">
        <f t="shared" si="7"/>
        <v>327800</v>
      </c>
    </row>
    <row r="256" spans="1:9" ht="31.5" outlineLevel="4" x14ac:dyDescent="0.25">
      <c r="A256" s="13" t="s">
        <v>111</v>
      </c>
      <c r="B256" s="6" t="s">
        <v>248</v>
      </c>
      <c r="C256" s="6" t="s">
        <v>33</v>
      </c>
      <c r="D256" s="6" t="s">
        <v>112</v>
      </c>
      <c r="E256" s="6"/>
      <c r="F256" s="8">
        <v>150000</v>
      </c>
      <c r="G256" s="8">
        <v>10600</v>
      </c>
      <c r="H256" s="9">
        <f t="shared" si="6"/>
        <v>7.0666666666666673</v>
      </c>
      <c r="I256" s="10">
        <f t="shared" si="7"/>
        <v>139400</v>
      </c>
    </row>
    <row r="257" spans="1:9" ht="31.5" outlineLevel="5" x14ac:dyDescent="0.25">
      <c r="A257" s="13" t="s">
        <v>17</v>
      </c>
      <c r="B257" s="6" t="s">
        <v>248</v>
      </c>
      <c r="C257" s="6" t="s">
        <v>33</v>
      </c>
      <c r="D257" s="6" t="s">
        <v>112</v>
      </c>
      <c r="E257" s="6" t="s">
        <v>18</v>
      </c>
      <c r="F257" s="8">
        <v>150000</v>
      </c>
      <c r="G257" s="8">
        <v>10600</v>
      </c>
      <c r="H257" s="9">
        <f t="shared" si="6"/>
        <v>7.0666666666666673</v>
      </c>
      <c r="I257" s="10">
        <f t="shared" si="7"/>
        <v>139400</v>
      </c>
    </row>
    <row r="258" spans="1:9" outlineLevel="5" x14ac:dyDescent="0.25">
      <c r="A258" s="13" t="s">
        <v>19</v>
      </c>
      <c r="B258" s="6" t="s">
        <v>248</v>
      </c>
      <c r="C258" s="6" t="s">
        <v>33</v>
      </c>
      <c r="D258" s="6" t="s">
        <v>112</v>
      </c>
      <c r="E258" s="6" t="s">
        <v>20</v>
      </c>
      <c r="F258" s="8">
        <v>0</v>
      </c>
      <c r="G258" s="8">
        <v>0</v>
      </c>
      <c r="H258" s="9"/>
      <c r="I258" s="10">
        <f t="shared" si="7"/>
        <v>0</v>
      </c>
    </row>
    <row r="259" spans="1:9" outlineLevel="4" x14ac:dyDescent="0.25">
      <c r="A259" s="13" t="s">
        <v>254</v>
      </c>
      <c r="B259" s="6" t="s">
        <v>248</v>
      </c>
      <c r="C259" s="6" t="s">
        <v>33</v>
      </c>
      <c r="D259" s="6" t="s">
        <v>255</v>
      </c>
      <c r="E259" s="6"/>
      <c r="F259" s="8">
        <v>313450</v>
      </c>
      <c r="G259" s="8">
        <v>125050</v>
      </c>
      <c r="H259" s="9">
        <f t="shared" si="6"/>
        <v>39.894720051044821</v>
      </c>
      <c r="I259" s="10">
        <f t="shared" si="7"/>
        <v>188400</v>
      </c>
    </row>
    <row r="260" spans="1:9" ht="31.5" outlineLevel="5" x14ac:dyDescent="0.25">
      <c r="A260" s="13" t="s">
        <v>17</v>
      </c>
      <c r="B260" s="6" t="s">
        <v>248</v>
      </c>
      <c r="C260" s="6" t="s">
        <v>33</v>
      </c>
      <c r="D260" s="6" t="s">
        <v>255</v>
      </c>
      <c r="E260" s="6" t="s">
        <v>18</v>
      </c>
      <c r="F260" s="8">
        <v>80000</v>
      </c>
      <c r="G260" s="8">
        <v>25000</v>
      </c>
      <c r="H260" s="9">
        <f t="shared" si="6"/>
        <v>31.25</v>
      </c>
      <c r="I260" s="10">
        <f t="shared" si="7"/>
        <v>55000</v>
      </c>
    </row>
    <row r="261" spans="1:9" outlineLevel="5" x14ac:dyDescent="0.25">
      <c r="A261" s="13" t="s">
        <v>61</v>
      </c>
      <c r="B261" s="6" t="s">
        <v>248</v>
      </c>
      <c r="C261" s="6" t="s">
        <v>33</v>
      </c>
      <c r="D261" s="6" t="s">
        <v>255</v>
      </c>
      <c r="E261" s="6" t="s">
        <v>62</v>
      </c>
      <c r="F261" s="8">
        <v>233450</v>
      </c>
      <c r="G261" s="8">
        <v>100050</v>
      </c>
      <c r="H261" s="9">
        <f t="shared" si="6"/>
        <v>42.857142857142854</v>
      </c>
      <c r="I261" s="10">
        <f t="shared" si="7"/>
        <v>133400</v>
      </c>
    </row>
    <row r="262" spans="1:9" ht="31.5" x14ac:dyDescent="0.25">
      <c r="A262" s="13" t="s">
        <v>256</v>
      </c>
      <c r="B262" s="6" t="s">
        <v>257</v>
      </c>
      <c r="C262" s="6"/>
      <c r="D262" s="6"/>
      <c r="E262" s="6"/>
      <c r="F262" s="8">
        <v>71208450.640000001</v>
      </c>
      <c r="G262" s="8">
        <v>37300754.329999998</v>
      </c>
      <c r="H262" s="9">
        <f t="shared" ref="H262:H325" si="8">G262/F262*100</f>
        <v>52.382482689557364</v>
      </c>
      <c r="I262" s="10">
        <f t="shared" ref="I262:I325" si="9">F262-G262</f>
        <v>33907696.310000002</v>
      </c>
    </row>
    <row r="263" spans="1:9" outlineLevel="1" x14ac:dyDescent="0.25">
      <c r="A263" s="13" t="s">
        <v>3</v>
      </c>
      <c r="B263" s="6" t="s">
        <v>257</v>
      </c>
      <c r="C263" s="6" t="s">
        <v>4</v>
      </c>
      <c r="D263" s="6"/>
      <c r="E263" s="6"/>
      <c r="F263" s="8">
        <v>100000</v>
      </c>
      <c r="G263" s="8">
        <v>0</v>
      </c>
      <c r="H263" s="9">
        <f t="shared" si="8"/>
        <v>0</v>
      </c>
      <c r="I263" s="10">
        <f t="shared" si="9"/>
        <v>100000</v>
      </c>
    </row>
    <row r="264" spans="1:9" ht="47.25" outlineLevel="2" x14ac:dyDescent="0.25">
      <c r="A264" s="13" t="s">
        <v>53</v>
      </c>
      <c r="B264" s="6" t="s">
        <v>257</v>
      </c>
      <c r="C264" s="6" t="s">
        <v>33</v>
      </c>
      <c r="D264" s="6" t="s">
        <v>54</v>
      </c>
      <c r="E264" s="6"/>
      <c r="F264" s="8">
        <v>100000</v>
      </c>
      <c r="G264" s="8">
        <v>0</v>
      </c>
      <c r="H264" s="9">
        <f t="shared" si="8"/>
        <v>0</v>
      </c>
      <c r="I264" s="10">
        <f t="shared" si="9"/>
        <v>100000</v>
      </c>
    </row>
    <row r="265" spans="1:9" ht="31.5" outlineLevel="3" x14ac:dyDescent="0.25">
      <c r="A265" s="13" t="s">
        <v>258</v>
      </c>
      <c r="B265" s="6" t="s">
        <v>257</v>
      </c>
      <c r="C265" s="6" t="s">
        <v>33</v>
      </c>
      <c r="D265" s="6" t="s">
        <v>259</v>
      </c>
      <c r="E265" s="6"/>
      <c r="F265" s="8">
        <v>100000</v>
      </c>
      <c r="G265" s="8">
        <v>0</v>
      </c>
      <c r="H265" s="9">
        <f t="shared" si="8"/>
        <v>0</v>
      </c>
      <c r="I265" s="10">
        <f t="shared" si="9"/>
        <v>100000</v>
      </c>
    </row>
    <row r="266" spans="1:9" ht="47.25" outlineLevel="4" x14ac:dyDescent="0.25">
      <c r="A266" s="13" t="s">
        <v>260</v>
      </c>
      <c r="B266" s="6" t="s">
        <v>257</v>
      </c>
      <c r="C266" s="6" t="s">
        <v>33</v>
      </c>
      <c r="D266" s="6" t="s">
        <v>261</v>
      </c>
      <c r="E266" s="6"/>
      <c r="F266" s="8">
        <v>100000</v>
      </c>
      <c r="G266" s="8">
        <v>0</v>
      </c>
      <c r="H266" s="9">
        <f t="shared" si="8"/>
        <v>0</v>
      </c>
      <c r="I266" s="10">
        <f t="shared" si="9"/>
        <v>100000</v>
      </c>
    </row>
    <row r="267" spans="1:9" ht="31.5" outlineLevel="5" x14ac:dyDescent="0.25">
      <c r="A267" s="13" t="s">
        <v>17</v>
      </c>
      <c r="B267" s="6" t="s">
        <v>257</v>
      </c>
      <c r="C267" s="6" t="s">
        <v>33</v>
      </c>
      <c r="D267" s="6" t="s">
        <v>261</v>
      </c>
      <c r="E267" s="6" t="s">
        <v>18</v>
      </c>
      <c r="F267" s="8">
        <v>100000</v>
      </c>
      <c r="G267" s="8">
        <v>0</v>
      </c>
      <c r="H267" s="9">
        <f t="shared" si="8"/>
        <v>0</v>
      </c>
      <c r="I267" s="10">
        <f t="shared" si="9"/>
        <v>100000</v>
      </c>
    </row>
    <row r="268" spans="1:9" ht="31.5" outlineLevel="1" x14ac:dyDescent="0.25">
      <c r="A268" s="13" t="s">
        <v>113</v>
      </c>
      <c r="B268" s="6" t="s">
        <v>257</v>
      </c>
      <c r="C268" s="6" t="s">
        <v>114</v>
      </c>
      <c r="D268" s="6"/>
      <c r="E268" s="6"/>
      <c r="F268" s="8">
        <v>100000</v>
      </c>
      <c r="G268" s="8">
        <v>24250</v>
      </c>
      <c r="H268" s="9">
        <f t="shared" si="8"/>
        <v>24.25</v>
      </c>
      <c r="I268" s="10">
        <f t="shared" si="9"/>
        <v>75750</v>
      </c>
    </row>
    <row r="269" spans="1:9" ht="63" outlineLevel="2" x14ac:dyDescent="0.25">
      <c r="A269" s="13" t="s">
        <v>25</v>
      </c>
      <c r="B269" s="6" t="s">
        <v>257</v>
      </c>
      <c r="C269" s="6" t="s">
        <v>120</v>
      </c>
      <c r="D269" s="6" t="s">
        <v>27</v>
      </c>
      <c r="E269" s="6"/>
      <c r="F269" s="8">
        <v>100000</v>
      </c>
      <c r="G269" s="8">
        <v>24250</v>
      </c>
      <c r="H269" s="9">
        <f t="shared" si="8"/>
        <v>24.25</v>
      </c>
      <c r="I269" s="10">
        <f t="shared" si="9"/>
        <v>75750</v>
      </c>
    </row>
    <row r="270" spans="1:9" ht="31.5" outlineLevel="3" x14ac:dyDescent="0.25">
      <c r="A270" s="13" t="s">
        <v>28</v>
      </c>
      <c r="B270" s="6" t="s">
        <v>257</v>
      </c>
      <c r="C270" s="6" t="s">
        <v>120</v>
      </c>
      <c r="D270" s="6" t="s">
        <v>29</v>
      </c>
      <c r="E270" s="6"/>
      <c r="F270" s="8">
        <v>100000</v>
      </c>
      <c r="G270" s="8">
        <v>24250</v>
      </c>
      <c r="H270" s="9">
        <f t="shared" si="8"/>
        <v>24.25</v>
      </c>
      <c r="I270" s="10">
        <f t="shared" si="9"/>
        <v>75750</v>
      </c>
    </row>
    <row r="271" spans="1:9" outlineLevel="4" x14ac:dyDescent="0.25">
      <c r="A271" s="13" t="s">
        <v>262</v>
      </c>
      <c r="B271" s="6" t="s">
        <v>257</v>
      </c>
      <c r="C271" s="6" t="s">
        <v>120</v>
      </c>
      <c r="D271" s="6" t="s">
        <v>263</v>
      </c>
      <c r="E271" s="6"/>
      <c r="F271" s="8">
        <v>100000</v>
      </c>
      <c r="G271" s="8">
        <v>24250</v>
      </c>
      <c r="H271" s="9">
        <f t="shared" si="8"/>
        <v>24.25</v>
      </c>
      <c r="I271" s="10">
        <f t="shared" si="9"/>
        <v>75750</v>
      </c>
    </row>
    <row r="272" spans="1:9" ht="31.5" outlineLevel="5" x14ac:dyDescent="0.25">
      <c r="A272" s="13" t="s">
        <v>17</v>
      </c>
      <c r="B272" s="6" t="s">
        <v>257</v>
      </c>
      <c r="C272" s="6" t="s">
        <v>120</v>
      </c>
      <c r="D272" s="6" t="s">
        <v>263</v>
      </c>
      <c r="E272" s="6" t="s">
        <v>18</v>
      </c>
      <c r="F272" s="8">
        <v>100000</v>
      </c>
      <c r="G272" s="8">
        <v>24250</v>
      </c>
      <c r="H272" s="9">
        <f t="shared" si="8"/>
        <v>24.25</v>
      </c>
      <c r="I272" s="10">
        <f t="shared" si="9"/>
        <v>75750</v>
      </c>
    </row>
    <row r="273" spans="1:9" outlineLevel="1" x14ac:dyDescent="0.25">
      <c r="A273" s="13" t="s">
        <v>129</v>
      </c>
      <c r="B273" s="6" t="s">
        <v>257</v>
      </c>
      <c r="C273" s="6" t="s">
        <v>130</v>
      </c>
      <c r="D273" s="6"/>
      <c r="E273" s="6"/>
      <c r="F273" s="8">
        <v>6051663</v>
      </c>
      <c r="G273" s="8">
        <v>2372881.48</v>
      </c>
      <c r="H273" s="9">
        <f t="shared" si="8"/>
        <v>39.210403487438079</v>
      </c>
      <c r="I273" s="10">
        <f t="shared" si="9"/>
        <v>3678781.52</v>
      </c>
    </row>
    <row r="274" spans="1:9" ht="31.5" outlineLevel="2" x14ac:dyDescent="0.25">
      <c r="A274" s="13" t="s">
        <v>160</v>
      </c>
      <c r="B274" s="6" t="s">
        <v>257</v>
      </c>
      <c r="C274" s="6" t="s">
        <v>139</v>
      </c>
      <c r="D274" s="6" t="s">
        <v>162</v>
      </c>
      <c r="E274" s="6"/>
      <c r="F274" s="8">
        <v>1259900</v>
      </c>
      <c r="G274" s="8">
        <v>0</v>
      </c>
      <c r="H274" s="9">
        <f t="shared" si="8"/>
        <v>0</v>
      </c>
      <c r="I274" s="10">
        <f t="shared" si="9"/>
        <v>1259900</v>
      </c>
    </row>
    <row r="275" spans="1:9" outlineLevel="3" x14ac:dyDescent="0.25">
      <c r="A275" s="13" t="s">
        <v>163</v>
      </c>
      <c r="B275" s="6" t="s">
        <v>257</v>
      </c>
      <c r="C275" s="6" t="s">
        <v>139</v>
      </c>
      <c r="D275" s="6" t="s">
        <v>164</v>
      </c>
      <c r="E275" s="6"/>
      <c r="F275" s="8">
        <v>1259900</v>
      </c>
      <c r="G275" s="8">
        <v>0</v>
      </c>
      <c r="H275" s="9">
        <f t="shared" si="8"/>
        <v>0</v>
      </c>
      <c r="I275" s="10">
        <f t="shared" si="9"/>
        <v>1259900</v>
      </c>
    </row>
    <row r="276" spans="1:9" ht="63" outlineLevel="4" x14ac:dyDescent="0.25">
      <c r="A276" s="13" t="s">
        <v>264</v>
      </c>
      <c r="B276" s="6" t="s">
        <v>257</v>
      </c>
      <c r="C276" s="6" t="s">
        <v>139</v>
      </c>
      <c r="D276" s="6" t="s">
        <v>265</v>
      </c>
      <c r="E276" s="6"/>
      <c r="F276" s="8">
        <v>1259900</v>
      </c>
      <c r="G276" s="8">
        <v>0</v>
      </c>
      <c r="H276" s="9">
        <f t="shared" si="8"/>
        <v>0</v>
      </c>
      <c r="I276" s="10">
        <f t="shared" si="9"/>
        <v>1259900</v>
      </c>
    </row>
    <row r="277" spans="1:9" ht="31.5" outlineLevel="5" x14ac:dyDescent="0.25">
      <c r="A277" s="13" t="s">
        <v>17</v>
      </c>
      <c r="B277" s="6" t="s">
        <v>257</v>
      </c>
      <c r="C277" s="6" t="s">
        <v>139</v>
      </c>
      <c r="D277" s="6" t="s">
        <v>265</v>
      </c>
      <c r="E277" s="6" t="s">
        <v>18</v>
      </c>
      <c r="F277" s="8">
        <v>1259900</v>
      </c>
      <c r="G277" s="8">
        <v>0</v>
      </c>
      <c r="H277" s="9">
        <f t="shared" si="8"/>
        <v>0</v>
      </c>
      <c r="I277" s="10">
        <f t="shared" si="9"/>
        <v>1259900</v>
      </c>
    </row>
    <row r="278" spans="1:9" ht="47.25" outlineLevel="2" x14ac:dyDescent="0.25">
      <c r="A278" s="13" t="s">
        <v>266</v>
      </c>
      <c r="B278" s="6" t="s">
        <v>257</v>
      </c>
      <c r="C278" s="6" t="s">
        <v>267</v>
      </c>
      <c r="D278" s="6" t="s">
        <v>268</v>
      </c>
      <c r="E278" s="6"/>
      <c r="F278" s="8">
        <v>4791763</v>
      </c>
      <c r="G278" s="8">
        <v>2372881.48</v>
      </c>
      <c r="H278" s="9">
        <f t="shared" si="8"/>
        <v>49.520009232510034</v>
      </c>
      <c r="I278" s="10">
        <f t="shared" si="9"/>
        <v>2418881.52</v>
      </c>
    </row>
    <row r="279" spans="1:9" ht="31.5" outlineLevel="3" x14ac:dyDescent="0.25">
      <c r="A279" s="13" t="s">
        <v>269</v>
      </c>
      <c r="B279" s="6" t="s">
        <v>257</v>
      </c>
      <c r="C279" s="6" t="s">
        <v>267</v>
      </c>
      <c r="D279" s="6" t="s">
        <v>270</v>
      </c>
      <c r="E279" s="6"/>
      <c r="F279" s="8">
        <v>4258381.5</v>
      </c>
      <c r="G279" s="8">
        <v>1839499.98</v>
      </c>
      <c r="H279" s="9">
        <f t="shared" si="8"/>
        <v>43.197162583953549</v>
      </c>
      <c r="I279" s="10">
        <f t="shared" si="9"/>
        <v>2418881.52</v>
      </c>
    </row>
    <row r="280" spans="1:9" ht="63" outlineLevel="4" x14ac:dyDescent="0.25">
      <c r="A280" s="13" t="s">
        <v>271</v>
      </c>
      <c r="B280" s="6" t="s">
        <v>257</v>
      </c>
      <c r="C280" s="6" t="s">
        <v>267</v>
      </c>
      <c r="D280" s="6" t="s">
        <v>272</v>
      </c>
      <c r="E280" s="6"/>
      <c r="F280" s="8">
        <v>3145881.5</v>
      </c>
      <c r="G280" s="8">
        <v>1687624.98</v>
      </c>
      <c r="H280" s="9">
        <f t="shared" si="8"/>
        <v>53.64553559948142</v>
      </c>
      <c r="I280" s="10">
        <f t="shared" si="9"/>
        <v>1458256.52</v>
      </c>
    </row>
    <row r="281" spans="1:9" outlineLevel="5" x14ac:dyDescent="0.25">
      <c r="A281" s="13" t="s">
        <v>19</v>
      </c>
      <c r="B281" s="6" t="s">
        <v>257</v>
      </c>
      <c r="C281" s="6" t="s">
        <v>267</v>
      </c>
      <c r="D281" s="6" t="s">
        <v>272</v>
      </c>
      <c r="E281" s="6" t="s">
        <v>20</v>
      </c>
      <c r="F281" s="8">
        <v>3145881.5</v>
      </c>
      <c r="G281" s="8">
        <v>1687624.98</v>
      </c>
      <c r="H281" s="9">
        <f t="shared" si="8"/>
        <v>53.64553559948142</v>
      </c>
      <c r="I281" s="10">
        <f t="shared" si="9"/>
        <v>1458256.52</v>
      </c>
    </row>
    <row r="282" spans="1:9" ht="126" outlineLevel="4" x14ac:dyDescent="0.25">
      <c r="A282" s="14" t="s">
        <v>273</v>
      </c>
      <c r="B282" s="6" t="s">
        <v>257</v>
      </c>
      <c r="C282" s="6" t="s">
        <v>267</v>
      </c>
      <c r="D282" s="6" t="s">
        <v>274</v>
      </c>
      <c r="E282" s="6"/>
      <c r="F282" s="8">
        <v>1112500</v>
      </c>
      <c r="G282" s="8">
        <v>151875</v>
      </c>
      <c r="H282" s="9">
        <f t="shared" si="8"/>
        <v>13.651685393258429</v>
      </c>
      <c r="I282" s="10">
        <f t="shared" si="9"/>
        <v>960625</v>
      </c>
    </row>
    <row r="283" spans="1:9" outlineLevel="5" x14ac:dyDescent="0.25">
      <c r="A283" s="13" t="s">
        <v>19</v>
      </c>
      <c r="B283" s="6" t="s">
        <v>257</v>
      </c>
      <c r="C283" s="6" t="s">
        <v>267</v>
      </c>
      <c r="D283" s="6" t="s">
        <v>274</v>
      </c>
      <c r="E283" s="6" t="s">
        <v>20</v>
      </c>
      <c r="F283" s="8">
        <v>1112500</v>
      </c>
      <c r="G283" s="8">
        <v>151875</v>
      </c>
      <c r="H283" s="9">
        <f t="shared" si="8"/>
        <v>13.651685393258429</v>
      </c>
      <c r="I283" s="10">
        <f t="shared" si="9"/>
        <v>960625</v>
      </c>
    </row>
    <row r="284" spans="1:9" ht="47.25" outlineLevel="3" x14ac:dyDescent="0.25">
      <c r="A284" s="13" t="s">
        <v>275</v>
      </c>
      <c r="B284" s="6" t="s">
        <v>257</v>
      </c>
      <c r="C284" s="6" t="s">
        <v>267</v>
      </c>
      <c r="D284" s="6" t="s">
        <v>276</v>
      </c>
      <c r="E284" s="6"/>
      <c r="F284" s="8">
        <v>533381.5</v>
      </c>
      <c r="G284" s="8">
        <v>533381.5</v>
      </c>
      <c r="H284" s="9">
        <f t="shared" si="8"/>
        <v>100</v>
      </c>
      <c r="I284" s="10">
        <f t="shared" si="9"/>
        <v>0</v>
      </c>
    </row>
    <row r="285" spans="1:9" ht="78.75" outlineLevel="4" x14ac:dyDescent="0.25">
      <c r="A285" s="13" t="s">
        <v>277</v>
      </c>
      <c r="B285" s="6" t="s">
        <v>257</v>
      </c>
      <c r="C285" s="6" t="s">
        <v>267</v>
      </c>
      <c r="D285" s="6" t="s">
        <v>278</v>
      </c>
      <c r="E285" s="6"/>
      <c r="F285" s="8">
        <v>533381.5</v>
      </c>
      <c r="G285" s="8">
        <v>533381.5</v>
      </c>
      <c r="H285" s="9">
        <f t="shared" si="8"/>
        <v>100</v>
      </c>
      <c r="I285" s="10">
        <f t="shared" si="9"/>
        <v>0</v>
      </c>
    </row>
    <row r="286" spans="1:9" outlineLevel="5" x14ac:dyDescent="0.25">
      <c r="A286" s="13" t="s">
        <v>19</v>
      </c>
      <c r="B286" s="6" t="s">
        <v>257</v>
      </c>
      <c r="C286" s="6" t="s">
        <v>267</v>
      </c>
      <c r="D286" s="6" t="s">
        <v>278</v>
      </c>
      <c r="E286" s="6" t="s">
        <v>20</v>
      </c>
      <c r="F286" s="8">
        <v>533381.5</v>
      </c>
      <c r="G286" s="8">
        <v>533381.5</v>
      </c>
      <c r="H286" s="9">
        <f t="shared" si="8"/>
        <v>100</v>
      </c>
      <c r="I286" s="10">
        <f t="shared" si="9"/>
        <v>0</v>
      </c>
    </row>
    <row r="287" spans="1:9" outlineLevel="1" x14ac:dyDescent="0.25">
      <c r="A287" s="13" t="s">
        <v>158</v>
      </c>
      <c r="B287" s="6" t="s">
        <v>257</v>
      </c>
      <c r="C287" s="6" t="s">
        <v>159</v>
      </c>
      <c r="D287" s="6"/>
      <c r="E287" s="6"/>
      <c r="F287" s="8">
        <v>57820239.810000002</v>
      </c>
      <c r="G287" s="8">
        <v>31701408.449999999</v>
      </c>
      <c r="H287" s="9">
        <f t="shared" si="8"/>
        <v>54.827528481674072</v>
      </c>
      <c r="I287" s="10">
        <f t="shared" si="9"/>
        <v>26118831.360000003</v>
      </c>
    </row>
    <row r="288" spans="1:9" ht="78.75" outlineLevel="2" x14ac:dyDescent="0.25">
      <c r="A288" s="13" t="s">
        <v>217</v>
      </c>
      <c r="B288" s="6" t="s">
        <v>257</v>
      </c>
      <c r="C288" s="6" t="s">
        <v>218</v>
      </c>
      <c r="D288" s="6" t="s">
        <v>219</v>
      </c>
      <c r="E288" s="6"/>
      <c r="F288" s="8">
        <v>2916513.64</v>
      </c>
      <c r="G288" s="8">
        <v>1527187.6</v>
      </c>
      <c r="H288" s="9">
        <f t="shared" si="8"/>
        <v>52.363465030803013</v>
      </c>
      <c r="I288" s="10">
        <f t="shared" si="9"/>
        <v>1389326.04</v>
      </c>
    </row>
    <row r="289" spans="1:9" ht="63" outlineLevel="3" x14ac:dyDescent="0.25">
      <c r="A289" s="13" t="s">
        <v>220</v>
      </c>
      <c r="B289" s="6" t="s">
        <v>257</v>
      </c>
      <c r="C289" s="6" t="s">
        <v>218</v>
      </c>
      <c r="D289" s="6" t="s">
        <v>221</v>
      </c>
      <c r="E289" s="6"/>
      <c r="F289" s="8">
        <v>2383454.64</v>
      </c>
      <c r="G289" s="8">
        <v>994128.6</v>
      </c>
      <c r="H289" s="9">
        <f t="shared" si="8"/>
        <v>41.709566581053117</v>
      </c>
      <c r="I289" s="10">
        <f t="shared" si="9"/>
        <v>1389326.04</v>
      </c>
    </row>
    <row r="290" spans="1:9" ht="63" outlineLevel="4" x14ac:dyDescent="0.25">
      <c r="A290" s="13" t="s">
        <v>279</v>
      </c>
      <c r="B290" s="6" t="s">
        <v>257</v>
      </c>
      <c r="C290" s="6" t="s">
        <v>218</v>
      </c>
      <c r="D290" s="6" t="s">
        <v>280</v>
      </c>
      <c r="E290" s="6"/>
      <c r="F290" s="8">
        <v>2383454.64</v>
      </c>
      <c r="G290" s="8">
        <v>994128.6</v>
      </c>
      <c r="H290" s="9">
        <f t="shared" si="8"/>
        <v>41.709566581053117</v>
      </c>
      <c r="I290" s="10">
        <f t="shared" si="9"/>
        <v>1389326.04</v>
      </c>
    </row>
    <row r="291" spans="1:9" ht="31.5" outlineLevel="5" x14ac:dyDescent="0.25">
      <c r="A291" s="13" t="s">
        <v>17</v>
      </c>
      <c r="B291" s="6" t="s">
        <v>257</v>
      </c>
      <c r="C291" s="6" t="s">
        <v>218</v>
      </c>
      <c r="D291" s="6" t="s">
        <v>280</v>
      </c>
      <c r="E291" s="6" t="s">
        <v>18</v>
      </c>
      <c r="F291" s="8">
        <v>2383454.64</v>
      </c>
      <c r="G291" s="8">
        <v>994128.6</v>
      </c>
      <c r="H291" s="9">
        <f t="shared" si="8"/>
        <v>41.709566581053117</v>
      </c>
      <c r="I291" s="10">
        <f t="shared" si="9"/>
        <v>1389326.04</v>
      </c>
    </row>
    <row r="292" spans="1:9" ht="31.5" outlineLevel="3" x14ac:dyDescent="0.25">
      <c r="A292" s="13" t="s">
        <v>281</v>
      </c>
      <c r="B292" s="6" t="s">
        <v>257</v>
      </c>
      <c r="C292" s="6" t="s">
        <v>218</v>
      </c>
      <c r="D292" s="6" t="s">
        <v>282</v>
      </c>
      <c r="E292" s="6"/>
      <c r="F292" s="8">
        <v>533059</v>
      </c>
      <c r="G292" s="8">
        <v>533059</v>
      </c>
      <c r="H292" s="9">
        <f t="shared" si="8"/>
        <v>100</v>
      </c>
      <c r="I292" s="10">
        <f t="shared" si="9"/>
        <v>0</v>
      </c>
    </row>
    <row r="293" spans="1:9" ht="31.5" outlineLevel="4" x14ac:dyDescent="0.25">
      <c r="A293" s="13" t="s">
        <v>283</v>
      </c>
      <c r="B293" s="6" t="s">
        <v>257</v>
      </c>
      <c r="C293" s="6" t="s">
        <v>218</v>
      </c>
      <c r="D293" s="6" t="s">
        <v>284</v>
      </c>
      <c r="E293" s="6"/>
      <c r="F293" s="8">
        <v>533059</v>
      </c>
      <c r="G293" s="8">
        <v>533059</v>
      </c>
      <c r="H293" s="9">
        <f t="shared" si="8"/>
        <v>100</v>
      </c>
      <c r="I293" s="10">
        <f t="shared" si="9"/>
        <v>0</v>
      </c>
    </row>
    <row r="294" spans="1:9" ht="31.5" outlineLevel="5" x14ac:dyDescent="0.25">
      <c r="A294" s="13" t="s">
        <v>17</v>
      </c>
      <c r="B294" s="6" t="s">
        <v>257</v>
      </c>
      <c r="C294" s="6" t="s">
        <v>218</v>
      </c>
      <c r="D294" s="6" t="s">
        <v>284</v>
      </c>
      <c r="E294" s="6" t="s">
        <v>18</v>
      </c>
      <c r="F294" s="8">
        <v>533059</v>
      </c>
      <c r="G294" s="8">
        <v>533059</v>
      </c>
      <c r="H294" s="9">
        <f t="shared" si="8"/>
        <v>100</v>
      </c>
      <c r="I294" s="10">
        <f t="shared" si="9"/>
        <v>0</v>
      </c>
    </row>
    <row r="295" spans="1:9" ht="47.25" outlineLevel="2" x14ac:dyDescent="0.25">
      <c r="A295" s="13" t="s">
        <v>285</v>
      </c>
      <c r="B295" s="6" t="s">
        <v>257</v>
      </c>
      <c r="C295" s="6" t="s">
        <v>218</v>
      </c>
      <c r="D295" s="6" t="s">
        <v>286</v>
      </c>
      <c r="E295" s="6"/>
      <c r="F295" s="8">
        <v>1290000</v>
      </c>
      <c r="G295" s="8">
        <v>0</v>
      </c>
      <c r="H295" s="9">
        <f t="shared" si="8"/>
        <v>0</v>
      </c>
      <c r="I295" s="10">
        <f t="shared" si="9"/>
        <v>1290000</v>
      </c>
    </row>
    <row r="296" spans="1:9" ht="47.25" outlineLevel="3" x14ac:dyDescent="0.25">
      <c r="A296" s="13" t="s">
        <v>287</v>
      </c>
      <c r="B296" s="6" t="s">
        <v>257</v>
      </c>
      <c r="C296" s="6" t="s">
        <v>218</v>
      </c>
      <c r="D296" s="6" t="s">
        <v>288</v>
      </c>
      <c r="E296" s="6"/>
      <c r="F296" s="8">
        <v>1290000</v>
      </c>
      <c r="G296" s="8">
        <v>0</v>
      </c>
      <c r="H296" s="9">
        <f t="shared" si="8"/>
        <v>0</v>
      </c>
      <c r="I296" s="10">
        <f t="shared" si="9"/>
        <v>1290000</v>
      </c>
    </row>
    <row r="297" spans="1:9" ht="47.25" outlineLevel="4" x14ac:dyDescent="0.25">
      <c r="A297" s="13" t="s">
        <v>289</v>
      </c>
      <c r="B297" s="6" t="s">
        <v>257</v>
      </c>
      <c r="C297" s="6" t="s">
        <v>218</v>
      </c>
      <c r="D297" s="6" t="s">
        <v>290</v>
      </c>
      <c r="E297" s="6"/>
      <c r="F297" s="8">
        <v>1290000</v>
      </c>
      <c r="G297" s="8">
        <v>0</v>
      </c>
      <c r="H297" s="9">
        <f t="shared" si="8"/>
        <v>0</v>
      </c>
      <c r="I297" s="10">
        <f t="shared" si="9"/>
        <v>1290000</v>
      </c>
    </row>
    <row r="298" spans="1:9" ht="31.5" outlineLevel="5" x14ac:dyDescent="0.25">
      <c r="A298" s="13" t="s">
        <v>17</v>
      </c>
      <c r="B298" s="6" t="s">
        <v>257</v>
      </c>
      <c r="C298" s="6" t="s">
        <v>218</v>
      </c>
      <c r="D298" s="6" t="s">
        <v>291</v>
      </c>
      <c r="E298" s="6" t="s">
        <v>18</v>
      </c>
      <c r="F298" s="8">
        <v>1200000</v>
      </c>
      <c r="G298" s="8">
        <v>0</v>
      </c>
      <c r="H298" s="9">
        <f t="shared" si="8"/>
        <v>0</v>
      </c>
      <c r="I298" s="10">
        <f t="shared" si="9"/>
        <v>1200000</v>
      </c>
    </row>
    <row r="299" spans="1:9" outlineLevel="5" x14ac:dyDescent="0.25">
      <c r="A299" s="13" t="s">
        <v>19</v>
      </c>
      <c r="B299" s="6" t="s">
        <v>257</v>
      </c>
      <c r="C299" s="6" t="s">
        <v>218</v>
      </c>
      <c r="D299" s="6" t="s">
        <v>292</v>
      </c>
      <c r="E299" s="6" t="s">
        <v>20</v>
      </c>
      <c r="F299" s="8">
        <v>90000</v>
      </c>
      <c r="G299" s="8">
        <v>0</v>
      </c>
      <c r="H299" s="9">
        <f t="shared" si="8"/>
        <v>0</v>
      </c>
      <c r="I299" s="10">
        <f t="shared" si="9"/>
        <v>90000</v>
      </c>
    </row>
    <row r="300" spans="1:9" ht="31.5" outlineLevel="2" x14ac:dyDescent="0.25">
      <c r="A300" s="13" t="s">
        <v>160</v>
      </c>
      <c r="B300" s="6" t="s">
        <v>257</v>
      </c>
      <c r="C300" s="6" t="s">
        <v>161</v>
      </c>
      <c r="D300" s="6" t="s">
        <v>162</v>
      </c>
      <c r="E300" s="6"/>
      <c r="F300" s="8">
        <v>35163609.060000002</v>
      </c>
      <c r="G300" s="8">
        <v>21661377.170000002</v>
      </c>
      <c r="H300" s="9">
        <f t="shared" si="8"/>
        <v>61.601689215230969</v>
      </c>
      <c r="I300" s="10">
        <f t="shared" si="9"/>
        <v>13502231.890000001</v>
      </c>
    </row>
    <row r="301" spans="1:9" outlineLevel="3" x14ac:dyDescent="0.25">
      <c r="A301" s="13" t="s">
        <v>163</v>
      </c>
      <c r="B301" s="6" t="s">
        <v>257</v>
      </c>
      <c r="C301" s="6" t="s">
        <v>161</v>
      </c>
      <c r="D301" s="6" t="s">
        <v>164</v>
      </c>
      <c r="E301" s="6"/>
      <c r="F301" s="8">
        <v>35163609.060000002</v>
      </c>
      <c r="G301" s="8">
        <v>21661377.170000002</v>
      </c>
      <c r="H301" s="9">
        <f t="shared" si="8"/>
        <v>61.601689215230969</v>
      </c>
      <c r="I301" s="10">
        <f t="shared" si="9"/>
        <v>13502231.890000001</v>
      </c>
    </row>
    <row r="302" spans="1:9" outlineLevel="4" x14ac:dyDescent="0.25">
      <c r="A302" s="13" t="s">
        <v>293</v>
      </c>
      <c r="B302" s="6" t="s">
        <v>257</v>
      </c>
      <c r="C302" s="6" t="s">
        <v>161</v>
      </c>
      <c r="D302" s="6" t="s">
        <v>294</v>
      </c>
      <c r="E302" s="6"/>
      <c r="F302" s="8">
        <v>24690970</v>
      </c>
      <c r="G302" s="8">
        <v>15633748.720000001</v>
      </c>
      <c r="H302" s="9">
        <f t="shared" si="8"/>
        <v>63.317677353299608</v>
      </c>
      <c r="I302" s="10">
        <f t="shared" si="9"/>
        <v>9057221.2799999993</v>
      </c>
    </row>
    <row r="303" spans="1:9" ht="31.5" outlineLevel="5" x14ac:dyDescent="0.25">
      <c r="A303" s="13" t="s">
        <v>17</v>
      </c>
      <c r="B303" s="6" t="s">
        <v>257</v>
      </c>
      <c r="C303" s="6" t="s">
        <v>161</v>
      </c>
      <c r="D303" s="6" t="s">
        <v>294</v>
      </c>
      <c r="E303" s="6" t="s">
        <v>18</v>
      </c>
      <c r="F303" s="8">
        <v>24690970</v>
      </c>
      <c r="G303" s="8">
        <v>15633748.720000001</v>
      </c>
      <c r="H303" s="9">
        <f t="shared" si="8"/>
        <v>63.317677353299608</v>
      </c>
      <c r="I303" s="10">
        <f t="shared" si="9"/>
        <v>9057221.2799999993</v>
      </c>
    </row>
    <row r="304" spans="1:9" outlineLevel="4" x14ac:dyDescent="0.25">
      <c r="A304" s="13" t="s">
        <v>295</v>
      </c>
      <c r="B304" s="6" t="s">
        <v>257</v>
      </c>
      <c r="C304" s="6" t="s">
        <v>161</v>
      </c>
      <c r="D304" s="6" t="s">
        <v>296</v>
      </c>
      <c r="E304" s="6"/>
      <c r="F304" s="8">
        <v>2514859.88</v>
      </c>
      <c r="G304" s="8">
        <v>1806929.98</v>
      </c>
      <c r="H304" s="9">
        <f t="shared" si="8"/>
        <v>71.850125502817292</v>
      </c>
      <c r="I304" s="10">
        <f t="shared" si="9"/>
        <v>707929.89999999991</v>
      </c>
    </row>
    <row r="305" spans="1:9" ht="31.5" outlineLevel="5" x14ac:dyDescent="0.25">
      <c r="A305" s="13" t="s">
        <v>17</v>
      </c>
      <c r="B305" s="6" t="s">
        <v>257</v>
      </c>
      <c r="C305" s="6" t="s">
        <v>161</v>
      </c>
      <c r="D305" s="6" t="s">
        <v>296</v>
      </c>
      <c r="E305" s="6" t="s">
        <v>18</v>
      </c>
      <c r="F305" s="8">
        <v>2514859.88</v>
      </c>
      <c r="G305" s="8">
        <v>1806929.98</v>
      </c>
      <c r="H305" s="9">
        <f t="shared" si="8"/>
        <v>71.850125502817292</v>
      </c>
      <c r="I305" s="10">
        <f t="shared" si="9"/>
        <v>707929.89999999991</v>
      </c>
    </row>
    <row r="306" spans="1:9" outlineLevel="4" x14ac:dyDescent="0.25">
      <c r="A306" s="13" t="s">
        <v>297</v>
      </c>
      <c r="B306" s="6" t="s">
        <v>257</v>
      </c>
      <c r="C306" s="6" t="s">
        <v>161</v>
      </c>
      <c r="D306" s="6" t="s">
        <v>298</v>
      </c>
      <c r="E306" s="6"/>
      <c r="F306" s="8">
        <v>3395769.07</v>
      </c>
      <c r="G306" s="8">
        <v>3395769.07</v>
      </c>
      <c r="H306" s="9">
        <f t="shared" si="8"/>
        <v>100</v>
      </c>
      <c r="I306" s="10">
        <f t="shared" si="9"/>
        <v>0</v>
      </c>
    </row>
    <row r="307" spans="1:9" ht="31.5" outlineLevel="5" x14ac:dyDescent="0.25">
      <c r="A307" s="13" t="s">
        <v>17</v>
      </c>
      <c r="B307" s="6" t="s">
        <v>257</v>
      </c>
      <c r="C307" s="6" t="s">
        <v>161</v>
      </c>
      <c r="D307" s="6" t="s">
        <v>298</v>
      </c>
      <c r="E307" s="6" t="s">
        <v>18</v>
      </c>
      <c r="F307" s="8">
        <v>3230886.12</v>
      </c>
      <c r="G307" s="8">
        <v>3230886.12</v>
      </c>
      <c r="H307" s="9">
        <f t="shared" si="8"/>
        <v>100</v>
      </c>
      <c r="I307" s="10">
        <f t="shared" si="9"/>
        <v>0</v>
      </c>
    </row>
    <row r="308" spans="1:9" outlineLevel="5" x14ac:dyDescent="0.25">
      <c r="A308" s="13" t="s">
        <v>19</v>
      </c>
      <c r="B308" s="6" t="s">
        <v>257</v>
      </c>
      <c r="C308" s="6" t="s">
        <v>161</v>
      </c>
      <c r="D308" s="6" t="s">
        <v>298</v>
      </c>
      <c r="E308" s="6" t="s">
        <v>20</v>
      </c>
      <c r="F308" s="8">
        <v>164882.95000000001</v>
      </c>
      <c r="G308" s="8">
        <v>164882.95000000001</v>
      </c>
      <c r="H308" s="9">
        <f t="shared" si="8"/>
        <v>100</v>
      </c>
      <c r="I308" s="10">
        <f t="shared" si="9"/>
        <v>0</v>
      </c>
    </row>
    <row r="309" spans="1:9" outlineLevel="4" x14ac:dyDescent="0.25">
      <c r="A309" s="13" t="s">
        <v>299</v>
      </c>
      <c r="B309" s="6" t="s">
        <v>257</v>
      </c>
      <c r="C309" s="6" t="s">
        <v>161</v>
      </c>
      <c r="D309" s="6" t="s">
        <v>300</v>
      </c>
      <c r="E309" s="6"/>
      <c r="F309" s="8">
        <v>2461115.67</v>
      </c>
      <c r="G309" s="8">
        <v>237927</v>
      </c>
      <c r="H309" s="9">
        <f t="shared" si="8"/>
        <v>9.6674448462635656</v>
      </c>
      <c r="I309" s="10">
        <f t="shared" si="9"/>
        <v>2223188.67</v>
      </c>
    </row>
    <row r="310" spans="1:9" ht="31.5" outlineLevel="5" x14ac:dyDescent="0.25">
      <c r="A310" s="13" t="s">
        <v>17</v>
      </c>
      <c r="B310" s="6" t="s">
        <v>257</v>
      </c>
      <c r="C310" s="6" t="s">
        <v>161</v>
      </c>
      <c r="D310" s="6" t="s">
        <v>300</v>
      </c>
      <c r="E310" s="6" t="s">
        <v>18</v>
      </c>
      <c r="F310" s="8">
        <v>2461115.67</v>
      </c>
      <c r="G310" s="8">
        <v>237927</v>
      </c>
      <c r="H310" s="9">
        <f t="shared" si="8"/>
        <v>9.6674448462635656</v>
      </c>
      <c r="I310" s="10">
        <f t="shared" si="9"/>
        <v>2223188.67</v>
      </c>
    </row>
    <row r="311" spans="1:9" outlineLevel="4" x14ac:dyDescent="0.25">
      <c r="A311" s="13" t="s">
        <v>301</v>
      </c>
      <c r="B311" s="6" t="s">
        <v>257</v>
      </c>
      <c r="C311" s="6" t="s">
        <v>161</v>
      </c>
      <c r="D311" s="6" t="s">
        <v>302</v>
      </c>
      <c r="E311" s="6"/>
      <c r="F311" s="8">
        <v>2100894.44</v>
      </c>
      <c r="G311" s="8">
        <v>587002.4</v>
      </c>
      <c r="H311" s="9">
        <f t="shared" si="8"/>
        <v>27.94059467357151</v>
      </c>
      <c r="I311" s="10">
        <f t="shared" si="9"/>
        <v>1513892.04</v>
      </c>
    </row>
    <row r="312" spans="1:9" ht="31.5" outlineLevel="5" x14ac:dyDescent="0.25">
      <c r="A312" s="13" t="s">
        <v>17</v>
      </c>
      <c r="B312" s="6" t="s">
        <v>257</v>
      </c>
      <c r="C312" s="6" t="s">
        <v>161</v>
      </c>
      <c r="D312" s="6" t="s">
        <v>302</v>
      </c>
      <c r="E312" s="6" t="s">
        <v>18</v>
      </c>
      <c r="F312" s="8">
        <v>2100894.44</v>
      </c>
      <c r="G312" s="8">
        <v>587002.4</v>
      </c>
      <c r="H312" s="9">
        <f t="shared" si="8"/>
        <v>27.94059467357151</v>
      </c>
      <c r="I312" s="10">
        <f t="shared" si="9"/>
        <v>1513892.04</v>
      </c>
    </row>
    <row r="313" spans="1:9" ht="78.75" outlineLevel="2" x14ac:dyDescent="0.25">
      <c r="A313" s="13" t="s">
        <v>217</v>
      </c>
      <c r="B313" s="6" t="s">
        <v>257</v>
      </c>
      <c r="C313" s="6" t="s">
        <v>303</v>
      </c>
      <c r="D313" s="6" t="s">
        <v>219</v>
      </c>
      <c r="E313" s="6"/>
      <c r="F313" s="8">
        <v>62600</v>
      </c>
      <c r="G313" s="8">
        <v>34599.96</v>
      </c>
      <c r="H313" s="9">
        <f t="shared" si="8"/>
        <v>55.271501597444086</v>
      </c>
      <c r="I313" s="10">
        <f t="shared" si="9"/>
        <v>28000.04</v>
      </c>
    </row>
    <row r="314" spans="1:9" ht="63" outlineLevel="3" x14ac:dyDescent="0.25">
      <c r="A314" s="13" t="s">
        <v>220</v>
      </c>
      <c r="B314" s="6" t="s">
        <v>257</v>
      </c>
      <c r="C314" s="6" t="s">
        <v>303</v>
      </c>
      <c r="D314" s="6" t="s">
        <v>221</v>
      </c>
      <c r="E314" s="6"/>
      <c r="F314" s="8">
        <v>62600</v>
      </c>
      <c r="G314" s="8">
        <v>34599.96</v>
      </c>
      <c r="H314" s="9">
        <f t="shared" si="8"/>
        <v>55.271501597444086</v>
      </c>
      <c r="I314" s="10">
        <f t="shared" si="9"/>
        <v>28000.04</v>
      </c>
    </row>
    <row r="315" spans="1:9" ht="63" outlineLevel="4" x14ac:dyDescent="0.25">
      <c r="A315" s="13" t="s">
        <v>304</v>
      </c>
      <c r="B315" s="6" t="s">
        <v>257</v>
      </c>
      <c r="C315" s="6" t="s">
        <v>303</v>
      </c>
      <c r="D315" s="6" t="s">
        <v>305</v>
      </c>
      <c r="E315" s="6"/>
      <c r="F315" s="8">
        <v>62600</v>
      </c>
      <c r="G315" s="8">
        <v>34599.96</v>
      </c>
      <c r="H315" s="9">
        <f t="shared" si="8"/>
        <v>55.271501597444086</v>
      </c>
      <c r="I315" s="10">
        <f t="shared" si="9"/>
        <v>28000.04</v>
      </c>
    </row>
    <row r="316" spans="1:9" ht="78.75" outlineLevel="5" x14ac:dyDescent="0.25">
      <c r="A316" s="13" t="s">
        <v>12</v>
      </c>
      <c r="B316" s="6" t="s">
        <v>257</v>
      </c>
      <c r="C316" s="6" t="s">
        <v>303</v>
      </c>
      <c r="D316" s="6" t="s">
        <v>305</v>
      </c>
      <c r="E316" s="6" t="s">
        <v>13</v>
      </c>
      <c r="F316" s="8">
        <v>56000</v>
      </c>
      <c r="G316" s="8">
        <v>27999.96</v>
      </c>
      <c r="H316" s="9">
        <f t="shared" si="8"/>
        <v>49.999928571428569</v>
      </c>
      <c r="I316" s="10">
        <f t="shared" si="9"/>
        <v>28000.04</v>
      </c>
    </row>
    <row r="317" spans="1:9" ht="31.5" outlineLevel="5" x14ac:dyDescent="0.25">
      <c r="A317" s="13" t="s">
        <v>17</v>
      </c>
      <c r="B317" s="6" t="s">
        <v>257</v>
      </c>
      <c r="C317" s="6" t="s">
        <v>303</v>
      </c>
      <c r="D317" s="6" t="s">
        <v>305</v>
      </c>
      <c r="E317" s="6" t="s">
        <v>18</v>
      </c>
      <c r="F317" s="8">
        <v>6600</v>
      </c>
      <c r="G317" s="8">
        <v>6600</v>
      </c>
      <c r="H317" s="9">
        <f t="shared" si="8"/>
        <v>100</v>
      </c>
      <c r="I317" s="10">
        <f t="shared" si="9"/>
        <v>0</v>
      </c>
    </row>
    <row r="318" spans="1:9" ht="63" outlineLevel="2" x14ac:dyDescent="0.25">
      <c r="A318" s="13" t="s">
        <v>73</v>
      </c>
      <c r="B318" s="6" t="s">
        <v>257</v>
      </c>
      <c r="C318" s="6" t="s">
        <v>303</v>
      </c>
      <c r="D318" s="6" t="s">
        <v>74</v>
      </c>
      <c r="E318" s="6"/>
      <c r="F318" s="8">
        <v>5000</v>
      </c>
      <c r="G318" s="8">
        <v>0</v>
      </c>
      <c r="H318" s="9">
        <f t="shared" si="8"/>
        <v>0</v>
      </c>
      <c r="I318" s="10">
        <f t="shared" si="9"/>
        <v>5000</v>
      </c>
    </row>
    <row r="319" spans="1:9" ht="47.25" outlineLevel="3" x14ac:dyDescent="0.25">
      <c r="A319" s="13" t="s">
        <v>306</v>
      </c>
      <c r="B319" s="6" t="s">
        <v>257</v>
      </c>
      <c r="C319" s="6" t="s">
        <v>303</v>
      </c>
      <c r="D319" s="6" t="s">
        <v>307</v>
      </c>
      <c r="E319" s="6"/>
      <c r="F319" s="8">
        <v>5000</v>
      </c>
      <c r="G319" s="8">
        <v>0</v>
      </c>
      <c r="H319" s="9">
        <f t="shared" si="8"/>
        <v>0</v>
      </c>
      <c r="I319" s="10">
        <f t="shared" si="9"/>
        <v>5000</v>
      </c>
    </row>
    <row r="320" spans="1:9" ht="78.75" outlineLevel="4" x14ac:dyDescent="0.25">
      <c r="A320" s="13" t="s">
        <v>308</v>
      </c>
      <c r="B320" s="6" t="s">
        <v>257</v>
      </c>
      <c r="C320" s="6" t="s">
        <v>303</v>
      </c>
      <c r="D320" s="6" t="s">
        <v>309</v>
      </c>
      <c r="E320" s="6"/>
      <c r="F320" s="8">
        <v>5000</v>
      </c>
      <c r="G320" s="8">
        <v>0</v>
      </c>
      <c r="H320" s="9">
        <f t="shared" si="8"/>
        <v>0</v>
      </c>
      <c r="I320" s="10">
        <f t="shared" si="9"/>
        <v>5000</v>
      </c>
    </row>
    <row r="321" spans="1:9" ht="31.5" outlineLevel="5" x14ac:dyDescent="0.25">
      <c r="A321" s="13" t="s">
        <v>17</v>
      </c>
      <c r="B321" s="6" t="s">
        <v>257</v>
      </c>
      <c r="C321" s="6" t="s">
        <v>303</v>
      </c>
      <c r="D321" s="6" t="s">
        <v>309</v>
      </c>
      <c r="E321" s="6" t="s">
        <v>18</v>
      </c>
      <c r="F321" s="8">
        <v>5000</v>
      </c>
      <c r="G321" s="8">
        <v>0</v>
      </c>
      <c r="H321" s="9">
        <f t="shared" si="8"/>
        <v>0</v>
      </c>
      <c r="I321" s="10">
        <f t="shared" si="9"/>
        <v>5000</v>
      </c>
    </row>
    <row r="322" spans="1:9" ht="31.5" outlineLevel="2" x14ac:dyDescent="0.25">
      <c r="A322" s="13" t="s">
        <v>160</v>
      </c>
      <c r="B322" s="6" t="s">
        <v>257</v>
      </c>
      <c r="C322" s="6" t="s">
        <v>303</v>
      </c>
      <c r="D322" s="6" t="s">
        <v>162</v>
      </c>
      <c r="E322" s="6"/>
      <c r="F322" s="8">
        <v>18382517.109999999</v>
      </c>
      <c r="G322" s="8">
        <v>8478243.7200000007</v>
      </c>
      <c r="H322" s="9">
        <f t="shared" si="8"/>
        <v>46.121233938021895</v>
      </c>
      <c r="I322" s="10">
        <f t="shared" si="9"/>
        <v>9904273.3899999987</v>
      </c>
    </row>
    <row r="323" spans="1:9" outlineLevel="3" x14ac:dyDescent="0.25">
      <c r="A323" s="13" t="s">
        <v>163</v>
      </c>
      <c r="B323" s="6" t="s">
        <v>257</v>
      </c>
      <c r="C323" s="6" t="s">
        <v>303</v>
      </c>
      <c r="D323" s="6" t="s">
        <v>164</v>
      </c>
      <c r="E323" s="6"/>
      <c r="F323" s="8">
        <v>18382517.109999999</v>
      </c>
      <c r="G323" s="8">
        <v>8478243.7200000007</v>
      </c>
      <c r="H323" s="9">
        <f t="shared" si="8"/>
        <v>46.121233938021895</v>
      </c>
      <c r="I323" s="10">
        <f t="shared" si="9"/>
        <v>9904273.3899999987</v>
      </c>
    </row>
    <row r="324" spans="1:9" ht="63" outlineLevel="4" x14ac:dyDescent="0.25">
      <c r="A324" s="13" t="s">
        <v>310</v>
      </c>
      <c r="B324" s="6" t="s">
        <v>257</v>
      </c>
      <c r="C324" s="6" t="s">
        <v>303</v>
      </c>
      <c r="D324" s="6" t="s">
        <v>311</v>
      </c>
      <c r="E324" s="6"/>
      <c r="F324" s="8">
        <v>200850</v>
      </c>
      <c r="G324" s="8">
        <v>72287.839999999997</v>
      </c>
      <c r="H324" s="9">
        <f t="shared" si="8"/>
        <v>35.990958426686582</v>
      </c>
      <c r="I324" s="10">
        <f t="shared" si="9"/>
        <v>128562.16</v>
      </c>
    </row>
    <row r="325" spans="1:9" ht="31.5" outlineLevel="5" x14ac:dyDescent="0.25">
      <c r="A325" s="13" t="s">
        <v>17</v>
      </c>
      <c r="B325" s="6" t="s">
        <v>257</v>
      </c>
      <c r="C325" s="6" t="s">
        <v>303</v>
      </c>
      <c r="D325" s="6" t="s">
        <v>311</v>
      </c>
      <c r="E325" s="6" t="s">
        <v>18</v>
      </c>
      <c r="F325" s="8">
        <v>200850</v>
      </c>
      <c r="G325" s="8">
        <v>72287.839999999997</v>
      </c>
      <c r="H325" s="9">
        <f t="shared" si="8"/>
        <v>35.990958426686582</v>
      </c>
      <c r="I325" s="10">
        <f t="shared" si="9"/>
        <v>128562.16</v>
      </c>
    </row>
    <row r="326" spans="1:9" ht="31.5" outlineLevel="4" x14ac:dyDescent="0.25">
      <c r="A326" s="13" t="s">
        <v>15</v>
      </c>
      <c r="B326" s="6" t="s">
        <v>257</v>
      </c>
      <c r="C326" s="6" t="s">
        <v>303</v>
      </c>
      <c r="D326" s="6" t="s">
        <v>312</v>
      </c>
      <c r="E326" s="6"/>
      <c r="F326" s="8">
        <v>17266593.18</v>
      </c>
      <c r="G326" s="8">
        <v>7492631.2300000004</v>
      </c>
      <c r="H326" s="9">
        <f t="shared" ref="H326:H385" si="10">G326/F326*100</f>
        <v>43.393801845512648</v>
      </c>
      <c r="I326" s="10">
        <f t="shared" ref="I326:I389" si="11">F326-G326</f>
        <v>9773961.9499999993</v>
      </c>
    </row>
    <row r="327" spans="1:9" ht="78.75" outlineLevel="5" x14ac:dyDescent="0.25">
      <c r="A327" s="13" t="s">
        <v>12</v>
      </c>
      <c r="B327" s="6" t="s">
        <v>257</v>
      </c>
      <c r="C327" s="6" t="s">
        <v>303</v>
      </c>
      <c r="D327" s="6" t="s">
        <v>312</v>
      </c>
      <c r="E327" s="6" t="s">
        <v>13</v>
      </c>
      <c r="F327" s="8">
        <v>13600255.99</v>
      </c>
      <c r="G327" s="8">
        <v>6363021.9800000004</v>
      </c>
      <c r="H327" s="9">
        <f t="shared" si="10"/>
        <v>46.786045679424006</v>
      </c>
      <c r="I327" s="10">
        <f t="shared" si="11"/>
        <v>7237234.0099999998</v>
      </c>
    </row>
    <row r="328" spans="1:9" ht="31.5" outlineLevel="5" x14ac:dyDescent="0.25">
      <c r="A328" s="13" t="s">
        <v>17</v>
      </c>
      <c r="B328" s="6" t="s">
        <v>257</v>
      </c>
      <c r="C328" s="6" t="s">
        <v>303</v>
      </c>
      <c r="D328" s="6" t="s">
        <v>312</v>
      </c>
      <c r="E328" s="6" t="s">
        <v>18</v>
      </c>
      <c r="F328" s="8">
        <v>1930439.44</v>
      </c>
      <c r="G328" s="8">
        <v>1129599.25</v>
      </c>
      <c r="H328" s="9">
        <f t="shared" si="10"/>
        <v>58.515135289610541</v>
      </c>
      <c r="I328" s="10">
        <f t="shared" si="11"/>
        <v>800840.19</v>
      </c>
    </row>
    <row r="329" spans="1:9" outlineLevel="5" x14ac:dyDescent="0.25">
      <c r="A329" s="13" t="s">
        <v>19</v>
      </c>
      <c r="B329" s="6" t="s">
        <v>257</v>
      </c>
      <c r="C329" s="6" t="s">
        <v>303</v>
      </c>
      <c r="D329" s="6" t="s">
        <v>312</v>
      </c>
      <c r="E329" s="6" t="s">
        <v>20</v>
      </c>
      <c r="F329" s="8">
        <v>1735897.75</v>
      </c>
      <c r="G329" s="8">
        <v>10</v>
      </c>
      <c r="H329" s="9">
        <f t="shared" si="10"/>
        <v>5.7607079679664313E-4</v>
      </c>
      <c r="I329" s="10">
        <f t="shared" si="11"/>
        <v>1735887.75</v>
      </c>
    </row>
    <row r="330" spans="1:9" ht="31.5" outlineLevel="4" x14ac:dyDescent="0.25">
      <c r="A330" s="13" t="s">
        <v>111</v>
      </c>
      <c r="B330" s="6" t="s">
        <v>257</v>
      </c>
      <c r="C330" s="6" t="s">
        <v>303</v>
      </c>
      <c r="D330" s="6" t="s">
        <v>313</v>
      </c>
      <c r="E330" s="6"/>
      <c r="F330" s="8">
        <v>915073.93</v>
      </c>
      <c r="G330" s="8">
        <v>913324.65</v>
      </c>
      <c r="H330" s="9">
        <f t="shared" si="10"/>
        <v>99.80883730345154</v>
      </c>
      <c r="I330" s="10">
        <f t="shared" si="11"/>
        <v>1749.2800000000279</v>
      </c>
    </row>
    <row r="331" spans="1:9" outlineLevel="5" x14ac:dyDescent="0.25">
      <c r="A331" s="13" t="s">
        <v>19</v>
      </c>
      <c r="B331" s="6" t="s">
        <v>257</v>
      </c>
      <c r="C331" s="6" t="s">
        <v>303</v>
      </c>
      <c r="D331" s="6" t="s">
        <v>313</v>
      </c>
      <c r="E331" s="6" t="s">
        <v>20</v>
      </c>
      <c r="F331" s="8">
        <v>915073.93</v>
      </c>
      <c r="G331" s="8">
        <v>913324.65</v>
      </c>
      <c r="H331" s="9">
        <f t="shared" si="10"/>
        <v>99.80883730345154</v>
      </c>
      <c r="I331" s="10">
        <f t="shared" si="11"/>
        <v>1749.2800000000279</v>
      </c>
    </row>
    <row r="332" spans="1:9" outlineLevel="1" x14ac:dyDescent="0.25">
      <c r="A332" s="13" t="s">
        <v>314</v>
      </c>
      <c r="B332" s="6" t="s">
        <v>257</v>
      </c>
      <c r="C332" s="6" t="s">
        <v>315</v>
      </c>
      <c r="D332" s="6"/>
      <c r="E332" s="6"/>
      <c r="F332" s="8">
        <v>3850997.11</v>
      </c>
      <c r="G332" s="8">
        <v>0</v>
      </c>
      <c r="H332" s="9">
        <f t="shared" si="10"/>
        <v>0</v>
      </c>
      <c r="I332" s="10">
        <f t="shared" si="11"/>
        <v>3850997.11</v>
      </c>
    </row>
    <row r="333" spans="1:9" ht="47.25" outlineLevel="2" x14ac:dyDescent="0.25">
      <c r="A333" s="13" t="s">
        <v>316</v>
      </c>
      <c r="B333" s="6" t="s">
        <v>257</v>
      </c>
      <c r="C333" s="6" t="s">
        <v>317</v>
      </c>
      <c r="D333" s="6" t="s">
        <v>318</v>
      </c>
      <c r="E333" s="6"/>
      <c r="F333" s="8">
        <v>3850997.11</v>
      </c>
      <c r="G333" s="8">
        <v>0</v>
      </c>
      <c r="H333" s="9">
        <f t="shared" si="10"/>
        <v>0</v>
      </c>
      <c r="I333" s="10">
        <f t="shared" si="11"/>
        <v>3850997.11</v>
      </c>
    </row>
    <row r="334" spans="1:9" ht="31.5" outlineLevel="3" x14ac:dyDescent="0.25">
      <c r="A334" s="13" t="s">
        <v>319</v>
      </c>
      <c r="B334" s="6" t="s">
        <v>257</v>
      </c>
      <c r="C334" s="6" t="s">
        <v>317</v>
      </c>
      <c r="D334" s="6" t="s">
        <v>320</v>
      </c>
      <c r="E334" s="6"/>
      <c r="F334" s="8">
        <v>966900</v>
      </c>
      <c r="G334" s="8">
        <v>0</v>
      </c>
      <c r="H334" s="9">
        <f t="shared" si="10"/>
        <v>0</v>
      </c>
      <c r="I334" s="10">
        <f t="shared" si="11"/>
        <v>966900</v>
      </c>
    </row>
    <row r="335" spans="1:9" outlineLevel="4" x14ac:dyDescent="0.25">
      <c r="A335" s="13" t="s">
        <v>321</v>
      </c>
      <c r="B335" s="6" t="s">
        <v>257</v>
      </c>
      <c r="C335" s="6" t="s">
        <v>317</v>
      </c>
      <c r="D335" s="6" t="s">
        <v>322</v>
      </c>
      <c r="E335" s="6"/>
      <c r="F335" s="8">
        <v>966900</v>
      </c>
      <c r="G335" s="8">
        <v>0</v>
      </c>
      <c r="H335" s="9">
        <f t="shared" si="10"/>
        <v>0</v>
      </c>
      <c r="I335" s="10">
        <f t="shared" si="11"/>
        <v>966900</v>
      </c>
    </row>
    <row r="336" spans="1:9" ht="31.5" outlineLevel="5" x14ac:dyDescent="0.25">
      <c r="A336" s="13" t="s">
        <v>17</v>
      </c>
      <c r="B336" s="6" t="s">
        <v>257</v>
      </c>
      <c r="C336" s="6" t="s">
        <v>317</v>
      </c>
      <c r="D336" s="6" t="s">
        <v>322</v>
      </c>
      <c r="E336" s="6" t="s">
        <v>18</v>
      </c>
      <c r="F336" s="8">
        <v>966900</v>
      </c>
      <c r="G336" s="8">
        <v>0</v>
      </c>
      <c r="H336" s="9">
        <f t="shared" si="10"/>
        <v>0</v>
      </c>
      <c r="I336" s="10">
        <f t="shared" si="11"/>
        <v>966900</v>
      </c>
    </row>
    <row r="337" spans="1:9" ht="31.5" outlineLevel="3" x14ac:dyDescent="0.25">
      <c r="A337" s="13" t="s">
        <v>323</v>
      </c>
      <c r="B337" s="6" t="s">
        <v>257</v>
      </c>
      <c r="C337" s="6" t="s">
        <v>317</v>
      </c>
      <c r="D337" s="6" t="s">
        <v>324</v>
      </c>
      <c r="E337" s="6"/>
      <c r="F337" s="8">
        <v>2884097.11</v>
      </c>
      <c r="G337" s="8">
        <v>0</v>
      </c>
      <c r="H337" s="9">
        <f t="shared" si="10"/>
        <v>0</v>
      </c>
      <c r="I337" s="10">
        <f t="shared" si="11"/>
        <v>2884097.11</v>
      </c>
    </row>
    <row r="338" spans="1:9" ht="31.5" outlineLevel="4" x14ac:dyDescent="0.25">
      <c r="A338" s="13" t="s">
        <v>325</v>
      </c>
      <c r="B338" s="6" t="s">
        <v>257</v>
      </c>
      <c r="C338" s="6" t="s">
        <v>317</v>
      </c>
      <c r="D338" s="6" t="s">
        <v>326</v>
      </c>
      <c r="E338" s="6"/>
      <c r="F338" s="8">
        <v>2884097.11</v>
      </c>
      <c r="G338" s="8">
        <v>0</v>
      </c>
      <c r="H338" s="9">
        <f t="shared" si="10"/>
        <v>0</v>
      </c>
      <c r="I338" s="10">
        <f t="shared" si="11"/>
        <v>2884097.11</v>
      </c>
    </row>
    <row r="339" spans="1:9" ht="31.5" outlineLevel="5" x14ac:dyDescent="0.25">
      <c r="A339" s="13" t="s">
        <v>17</v>
      </c>
      <c r="B339" s="6" t="s">
        <v>257</v>
      </c>
      <c r="C339" s="6" t="s">
        <v>317</v>
      </c>
      <c r="D339" s="6" t="s">
        <v>326</v>
      </c>
      <c r="E339" s="6" t="s">
        <v>18</v>
      </c>
      <c r="F339" s="8">
        <v>2884097.11</v>
      </c>
      <c r="G339" s="8">
        <v>0</v>
      </c>
      <c r="H339" s="9">
        <f t="shared" si="10"/>
        <v>0</v>
      </c>
      <c r="I339" s="10">
        <f t="shared" si="11"/>
        <v>2884097.11</v>
      </c>
    </row>
    <row r="340" spans="1:9" outlineLevel="1" x14ac:dyDescent="0.25">
      <c r="A340" s="13" t="s">
        <v>178</v>
      </c>
      <c r="B340" s="6" t="s">
        <v>257</v>
      </c>
      <c r="C340" s="6" t="s">
        <v>179</v>
      </c>
      <c r="D340" s="6"/>
      <c r="E340" s="6"/>
      <c r="F340" s="8">
        <v>3285550.72</v>
      </c>
      <c r="G340" s="8">
        <v>3202214.4</v>
      </c>
      <c r="H340" s="9">
        <f t="shared" si="10"/>
        <v>97.463550950752023</v>
      </c>
      <c r="I340" s="10">
        <f t="shared" si="11"/>
        <v>83336.320000000298</v>
      </c>
    </row>
    <row r="341" spans="1:9" ht="47.25" outlineLevel="2" x14ac:dyDescent="0.25">
      <c r="A341" s="13" t="s">
        <v>285</v>
      </c>
      <c r="B341" s="6" t="s">
        <v>257</v>
      </c>
      <c r="C341" s="6" t="s">
        <v>230</v>
      </c>
      <c r="D341" s="6" t="s">
        <v>286</v>
      </c>
      <c r="E341" s="6"/>
      <c r="F341" s="8">
        <v>3285550.72</v>
      </c>
      <c r="G341" s="8">
        <v>3202214.4</v>
      </c>
      <c r="H341" s="9">
        <f t="shared" si="10"/>
        <v>97.463550950752023</v>
      </c>
      <c r="I341" s="10">
        <f t="shared" si="11"/>
        <v>83336.320000000298</v>
      </c>
    </row>
    <row r="342" spans="1:9" ht="47.25" outlineLevel="3" x14ac:dyDescent="0.25">
      <c r="A342" s="13" t="s">
        <v>327</v>
      </c>
      <c r="B342" s="6" t="s">
        <v>257</v>
      </c>
      <c r="C342" s="6" t="s">
        <v>230</v>
      </c>
      <c r="D342" s="6" t="s">
        <v>328</v>
      </c>
      <c r="E342" s="6"/>
      <c r="F342" s="8">
        <v>3285550.72</v>
      </c>
      <c r="G342" s="8">
        <v>3202214.4</v>
      </c>
      <c r="H342" s="9">
        <f t="shared" si="10"/>
        <v>97.463550950752023</v>
      </c>
      <c r="I342" s="10">
        <f t="shared" si="11"/>
        <v>83336.320000000298</v>
      </c>
    </row>
    <row r="343" spans="1:9" ht="78.75" outlineLevel="4" x14ac:dyDescent="0.25">
      <c r="A343" s="13" t="s">
        <v>329</v>
      </c>
      <c r="B343" s="6" t="s">
        <v>257</v>
      </c>
      <c r="C343" s="6" t="s">
        <v>230</v>
      </c>
      <c r="D343" s="6" t="s">
        <v>330</v>
      </c>
      <c r="E343" s="6"/>
      <c r="F343" s="8">
        <v>0</v>
      </c>
      <c r="G343" s="8">
        <v>0</v>
      </c>
      <c r="H343" s="9"/>
      <c r="I343" s="10">
        <f t="shared" si="11"/>
        <v>0</v>
      </c>
    </row>
    <row r="344" spans="1:9" outlineLevel="5" x14ac:dyDescent="0.25">
      <c r="A344" s="13" t="s">
        <v>61</v>
      </c>
      <c r="B344" s="6" t="s">
        <v>257</v>
      </c>
      <c r="C344" s="6" t="s">
        <v>230</v>
      </c>
      <c r="D344" s="6" t="s">
        <v>331</v>
      </c>
      <c r="E344" s="6" t="s">
        <v>62</v>
      </c>
      <c r="F344" s="8">
        <v>0</v>
      </c>
      <c r="G344" s="8">
        <v>0</v>
      </c>
      <c r="H344" s="9"/>
      <c r="I344" s="10">
        <f t="shared" si="11"/>
        <v>0</v>
      </c>
    </row>
    <row r="345" spans="1:9" ht="47.25" outlineLevel="4" x14ac:dyDescent="0.25">
      <c r="A345" s="13" t="s">
        <v>332</v>
      </c>
      <c r="B345" s="6" t="s">
        <v>257</v>
      </c>
      <c r="C345" s="6" t="s">
        <v>230</v>
      </c>
      <c r="D345" s="6" t="s">
        <v>333</v>
      </c>
      <c r="E345" s="6"/>
      <c r="F345" s="8">
        <v>3285550.72</v>
      </c>
      <c r="G345" s="8">
        <v>3202214.4</v>
      </c>
      <c r="H345" s="9">
        <f t="shared" si="10"/>
        <v>97.463550950752023</v>
      </c>
      <c r="I345" s="10">
        <f t="shared" si="11"/>
        <v>83336.320000000298</v>
      </c>
    </row>
    <row r="346" spans="1:9" outlineLevel="5" x14ac:dyDescent="0.25">
      <c r="A346" s="13" t="s">
        <v>61</v>
      </c>
      <c r="B346" s="6" t="s">
        <v>257</v>
      </c>
      <c r="C346" s="6" t="s">
        <v>230</v>
      </c>
      <c r="D346" s="6" t="s">
        <v>334</v>
      </c>
      <c r="E346" s="6" t="s">
        <v>62</v>
      </c>
      <c r="F346" s="8">
        <v>3285550.72</v>
      </c>
      <c r="G346" s="8">
        <v>3202214.4</v>
      </c>
      <c r="H346" s="9">
        <f t="shared" si="10"/>
        <v>97.463550950752023</v>
      </c>
      <c r="I346" s="10">
        <f t="shared" si="11"/>
        <v>83336.320000000298</v>
      </c>
    </row>
    <row r="347" spans="1:9" ht="31.5" x14ac:dyDescent="0.25">
      <c r="A347" s="13" t="s">
        <v>335</v>
      </c>
      <c r="B347" s="6" t="s">
        <v>336</v>
      </c>
      <c r="C347" s="6"/>
      <c r="D347" s="6"/>
      <c r="E347" s="6"/>
      <c r="F347" s="8">
        <v>66021573.460000001</v>
      </c>
      <c r="G347" s="8">
        <v>32894299.789999999</v>
      </c>
      <c r="H347" s="9">
        <f t="shared" si="10"/>
        <v>49.823562308658737</v>
      </c>
      <c r="I347" s="10">
        <f t="shared" si="11"/>
        <v>33127273.670000002</v>
      </c>
    </row>
    <row r="348" spans="1:9" outlineLevel="1" x14ac:dyDescent="0.25">
      <c r="A348" s="13" t="s">
        <v>337</v>
      </c>
      <c r="B348" s="6" t="s">
        <v>336</v>
      </c>
      <c r="C348" s="6" t="s">
        <v>338</v>
      </c>
      <c r="D348" s="6"/>
      <c r="E348" s="6"/>
      <c r="F348" s="8">
        <v>314000</v>
      </c>
      <c r="G348" s="8">
        <v>202000</v>
      </c>
      <c r="H348" s="9">
        <f t="shared" si="10"/>
        <v>64.331210191082803</v>
      </c>
      <c r="I348" s="10">
        <f t="shared" si="11"/>
        <v>112000</v>
      </c>
    </row>
    <row r="349" spans="1:9" ht="31.5" outlineLevel="2" x14ac:dyDescent="0.25">
      <c r="A349" s="13" t="s">
        <v>339</v>
      </c>
      <c r="B349" s="6" t="s">
        <v>336</v>
      </c>
      <c r="C349" s="6" t="s">
        <v>340</v>
      </c>
      <c r="D349" s="6" t="s">
        <v>341</v>
      </c>
      <c r="E349" s="6"/>
      <c r="F349" s="8">
        <v>314000</v>
      </c>
      <c r="G349" s="8">
        <v>202000</v>
      </c>
      <c r="H349" s="9">
        <f t="shared" si="10"/>
        <v>64.331210191082803</v>
      </c>
      <c r="I349" s="10">
        <f t="shared" si="11"/>
        <v>112000</v>
      </c>
    </row>
    <row r="350" spans="1:9" outlineLevel="3" x14ac:dyDescent="0.25">
      <c r="A350" s="13" t="s">
        <v>342</v>
      </c>
      <c r="B350" s="6" t="s">
        <v>336</v>
      </c>
      <c r="C350" s="6" t="s">
        <v>340</v>
      </c>
      <c r="D350" s="6" t="s">
        <v>343</v>
      </c>
      <c r="E350" s="6"/>
      <c r="F350" s="8">
        <v>314000</v>
      </c>
      <c r="G350" s="8">
        <v>202000</v>
      </c>
      <c r="H350" s="9">
        <f t="shared" si="10"/>
        <v>64.331210191082803</v>
      </c>
      <c r="I350" s="10">
        <f t="shared" si="11"/>
        <v>112000</v>
      </c>
    </row>
    <row r="351" spans="1:9" ht="31.5" outlineLevel="4" x14ac:dyDescent="0.25">
      <c r="A351" s="13" t="s">
        <v>344</v>
      </c>
      <c r="B351" s="6" t="s">
        <v>336</v>
      </c>
      <c r="C351" s="6" t="s">
        <v>340</v>
      </c>
      <c r="D351" s="6" t="s">
        <v>345</v>
      </c>
      <c r="E351" s="6"/>
      <c r="F351" s="8">
        <v>314000</v>
      </c>
      <c r="G351" s="8">
        <v>202000</v>
      </c>
      <c r="H351" s="9">
        <f t="shared" si="10"/>
        <v>64.331210191082803</v>
      </c>
      <c r="I351" s="10">
        <f t="shared" si="11"/>
        <v>112000</v>
      </c>
    </row>
    <row r="352" spans="1:9" ht="31.5" outlineLevel="5" x14ac:dyDescent="0.25">
      <c r="A352" s="13" t="s">
        <v>17</v>
      </c>
      <c r="B352" s="6" t="s">
        <v>336</v>
      </c>
      <c r="C352" s="6" t="s">
        <v>340</v>
      </c>
      <c r="D352" s="6" t="s">
        <v>345</v>
      </c>
      <c r="E352" s="6" t="s">
        <v>18</v>
      </c>
      <c r="F352" s="8">
        <v>314000</v>
      </c>
      <c r="G352" s="8">
        <v>202000</v>
      </c>
      <c r="H352" s="9">
        <f t="shared" si="10"/>
        <v>64.331210191082803</v>
      </c>
      <c r="I352" s="10">
        <f t="shared" si="11"/>
        <v>112000</v>
      </c>
    </row>
    <row r="353" spans="1:9" outlineLevel="1" x14ac:dyDescent="0.25">
      <c r="A353" s="13" t="s">
        <v>346</v>
      </c>
      <c r="B353" s="6" t="s">
        <v>336</v>
      </c>
      <c r="C353" s="6" t="s">
        <v>347</v>
      </c>
      <c r="D353" s="6"/>
      <c r="E353" s="6"/>
      <c r="F353" s="8">
        <v>65707573.460000001</v>
      </c>
      <c r="G353" s="8">
        <v>32692299.789999999</v>
      </c>
      <c r="H353" s="9">
        <f t="shared" si="10"/>
        <v>49.754233901061177</v>
      </c>
      <c r="I353" s="10">
        <f t="shared" si="11"/>
        <v>33015273.670000002</v>
      </c>
    </row>
    <row r="354" spans="1:9" ht="47.25" outlineLevel="2" x14ac:dyDescent="0.25">
      <c r="A354" s="13" t="s">
        <v>53</v>
      </c>
      <c r="B354" s="6" t="s">
        <v>336</v>
      </c>
      <c r="C354" s="6" t="s">
        <v>348</v>
      </c>
      <c r="D354" s="6" t="s">
        <v>54</v>
      </c>
      <c r="E354" s="6"/>
      <c r="F354" s="8">
        <v>45000</v>
      </c>
      <c r="G354" s="8">
        <v>45000</v>
      </c>
      <c r="H354" s="9">
        <f t="shared" si="10"/>
        <v>100</v>
      </c>
      <c r="I354" s="10">
        <f t="shared" si="11"/>
        <v>0</v>
      </c>
    </row>
    <row r="355" spans="1:9" outlineLevel="3" x14ac:dyDescent="0.25">
      <c r="A355" s="13" t="s">
        <v>349</v>
      </c>
      <c r="B355" s="6" t="s">
        <v>336</v>
      </c>
      <c r="C355" s="6" t="s">
        <v>348</v>
      </c>
      <c r="D355" s="6" t="s">
        <v>350</v>
      </c>
      <c r="E355" s="6"/>
      <c r="F355" s="8">
        <v>45000</v>
      </c>
      <c r="G355" s="8">
        <v>45000</v>
      </c>
      <c r="H355" s="9">
        <f t="shared" si="10"/>
        <v>100</v>
      </c>
      <c r="I355" s="10">
        <f t="shared" si="11"/>
        <v>0</v>
      </c>
    </row>
    <row r="356" spans="1:9" ht="31.5" outlineLevel="4" x14ac:dyDescent="0.25">
      <c r="A356" s="13" t="s">
        <v>351</v>
      </c>
      <c r="B356" s="6" t="s">
        <v>336</v>
      </c>
      <c r="C356" s="6" t="s">
        <v>348</v>
      </c>
      <c r="D356" s="6" t="s">
        <v>352</v>
      </c>
      <c r="E356" s="6"/>
      <c r="F356" s="8">
        <v>15000</v>
      </c>
      <c r="G356" s="8">
        <v>15000</v>
      </c>
      <c r="H356" s="9">
        <f t="shared" si="10"/>
        <v>100</v>
      </c>
      <c r="I356" s="10">
        <f t="shared" si="11"/>
        <v>0</v>
      </c>
    </row>
    <row r="357" spans="1:9" ht="31.5" outlineLevel="5" x14ac:dyDescent="0.25">
      <c r="A357" s="13" t="s">
        <v>145</v>
      </c>
      <c r="B357" s="6" t="s">
        <v>336</v>
      </c>
      <c r="C357" s="6" t="s">
        <v>348</v>
      </c>
      <c r="D357" s="6" t="s">
        <v>352</v>
      </c>
      <c r="E357" s="6" t="s">
        <v>146</v>
      </c>
      <c r="F357" s="8">
        <v>15000</v>
      </c>
      <c r="G357" s="8">
        <v>15000</v>
      </c>
      <c r="H357" s="9">
        <f t="shared" si="10"/>
        <v>100</v>
      </c>
      <c r="I357" s="10">
        <f t="shared" si="11"/>
        <v>0</v>
      </c>
    </row>
    <row r="358" spans="1:9" ht="47.25" outlineLevel="4" x14ac:dyDescent="0.25">
      <c r="A358" s="13" t="s">
        <v>353</v>
      </c>
      <c r="B358" s="6" t="s">
        <v>336</v>
      </c>
      <c r="C358" s="6" t="s">
        <v>348</v>
      </c>
      <c r="D358" s="6" t="s">
        <v>354</v>
      </c>
      <c r="E358" s="6"/>
      <c r="F358" s="8">
        <v>10000</v>
      </c>
      <c r="G358" s="8">
        <v>10000</v>
      </c>
      <c r="H358" s="9">
        <f t="shared" si="10"/>
        <v>100</v>
      </c>
      <c r="I358" s="10">
        <f t="shared" si="11"/>
        <v>0</v>
      </c>
    </row>
    <row r="359" spans="1:9" ht="31.5" outlineLevel="5" x14ac:dyDescent="0.25">
      <c r="A359" s="13" t="s">
        <v>145</v>
      </c>
      <c r="B359" s="6" t="s">
        <v>336</v>
      </c>
      <c r="C359" s="6" t="s">
        <v>348</v>
      </c>
      <c r="D359" s="6" t="s">
        <v>354</v>
      </c>
      <c r="E359" s="6" t="s">
        <v>146</v>
      </c>
      <c r="F359" s="8">
        <v>10000</v>
      </c>
      <c r="G359" s="8">
        <v>10000</v>
      </c>
      <c r="H359" s="9">
        <f t="shared" si="10"/>
        <v>100</v>
      </c>
      <c r="I359" s="10">
        <f t="shared" si="11"/>
        <v>0</v>
      </c>
    </row>
    <row r="360" spans="1:9" ht="47.25" outlineLevel="4" x14ac:dyDescent="0.25">
      <c r="A360" s="13" t="s">
        <v>355</v>
      </c>
      <c r="B360" s="6" t="s">
        <v>336</v>
      </c>
      <c r="C360" s="6" t="s">
        <v>348</v>
      </c>
      <c r="D360" s="6" t="s">
        <v>356</v>
      </c>
      <c r="E360" s="6"/>
      <c r="F360" s="8">
        <v>20000</v>
      </c>
      <c r="G360" s="8">
        <v>20000</v>
      </c>
      <c r="H360" s="9">
        <f t="shared" si="10"/>
        <v>100</v>
      </c>
      <c r="I360" s="10">
        <f t="shared" si="11"/>
        <v>0</v>
      </c>
    </row>
    <row r="361" spans="1:9" ht="31.5" outlineLevel="5" x14ac:dyDescent="0.25">
      <c r="A361" s="13" t="s">
        <v>145</v>
      </c>
      <c r="B361" s="6" t="s">
        <v>336</v>
      </c>
      <c r="C361" s="6" t="s">
        <v>348</v>
      </c>
      <c r="D361" s="6" t="s">
        <v>356</v>
      </c>
      <c r="E361" s="6" t="s">
        <v>146</v>
      </c>
      <c r="F361" s="8">
        <v>20000</v>
      </c>
      <c r="G361" s="8">
        <v>20000</v>
      </c>
      <c r="H361" s="9">
        <f t="shared" si="10"/>
        <v>100</v>
      </c>
      <c r="I361" s="10">
        <f t="shared" si="11"/>
        <v>0</v>
      </c>
    </row>
    <row r="362" spans="1:9" ht="47.25" outlineLevel="2" x14ac:dyDescent="0.25">
      <c r="A362" s="13" t="s">
        <v>67</v>
      </c>
      <c r="B362" s="6" t="s">
        <v>336</v>
      </c>
      <c r="C362" s="6" t="s">
        <v>348</v>
      </c>
      <c r="D362" s="6" t="s">
        <v>68</v>
      </c>
      <c r="E362" s="6"/>
      <c r="F362" s="8">
        <v>113547</v>
      </c>
      <c r="G362" s="8">
        <v>43095.360000000001</v>
      </c>
      <c r="H362" s="9">
        <f t="shared" si="10"/>
        <v>37.953763639726276</v>
      </c>
      <c r="I362" s="10">
        <f t="shared" si="11"/>
        <v>70451.64</v>
      </c>
    </row>
    <row r="363" spans="1:9" ht="31.5" outlineLevel="3" x14ac:dyDescent="0.25">
      <c r="A363" s="13" t="s">
        <v>357</v>
      </c>
      <c r="B363" s="6" t="s">
        <v>336</v>
      </c>
      <c r="C363" s="6" t="s">
        <v>348</v>
      </c>
      <c r="D363" s="6" t="s">
        <v>358</v>
      </c>
      <c r="E363" s="6"/>
      <c r="F363" s="8">
        <v>113547</v>
      </c>
      <c r="G363" s="8">
        <v>43095.360000000001</v>
      </c>
      <c r="H363" s="9">
        <f t="shared" si="10"/>
        <v>37.953763639726276</v>
      </c>
      <c r="I363" s="10">
        <f t="shared" si="11"/>
        <v>70451.64</v>
      </c>
    </row>
    <row r="364" spans="1:9" ht="47.25" outlineLevel="4" x14ac:dyDescent="0.25">
      <c r="A364" s="13" t="s">
        <v>359</v>
      </c>
      <c r="B364" s="6" t="s">
        <v>336</v>
      </c>
      <c r="C364" s="6" t="s">
        <v>348</v>
      </c>
      <c r="D364" s="6" t="s">
        <v>360</v>
      </c>
      <c r="E364" s="6"/>
      <c r="F364" s="8">
        <v>113547</v>
      </c>
      <c r="G364" s="8">
        <v>43095.360000000001</v>
      </c>
      <c r="H364" s="9">
        <f t="shared" si="10"/>
        <v>37.953763639726276</v>
      </c>
      <c r="I364" s="10">
        <f t="shared" si="11"/>
        <v>70451.64</v>
      </c>
    </row>
    <row r="365" spans="1:9" ht="31.5" outlineLevel="5" x14ac:dyDescent="0.25">
      <c r="A365" s="13" t="s">
        <v>145</v>
      </c>
      <c r="B365" s="6" t="s">
        <v>336</v>
      </c>
      <c r="C365" s="6" t="s">
        <v>348</v>
      </c>
      <c r="D365" s="6" t="s">
        <v>360</v>
      </c>
      <c r="E365" s="6" t="s">
        <v>146</v>
      </c>
      <c r="F365" s="8">
        <v>113547</v>
      </c>
      <c r="G365" s="8">
        <v>43095.360000000001</v>
      </c>
      <c r="H365" s="9">
        <f t="shared" si="10"/>
        <v>37.953763639726276</v>
      </c>
      <c r="I365" s="10">
        <f t="shared" si="11"/>
        <v>70451.64</v>
      </c>
    </row>
    <row r="366" spans="1:9" ht="47.25" outlineLevel="2" x14ac:dyDescent="0.25">
      <c r="A366" s="13" t="s">
        <v>361</v>
      </c>
      <c r="B366" s="6" t="s">
        <v>336</v>
      </c>
      <c r="C366" s="6" t="s">
        <v>348</v>
      </c>
      <c r="D366" s="6" t="s">
        <v>362</v>
      </c>
      <c r="E366" s="6"/>
      <c r="F366" s="8">
        <v>57882202.079999998</v>
      </c>
      <c r="G366" s="8">
        <v>28890252.809999999</v>
      </c>
      <c r="H366" s="9">
        <f t="shared" si="10"/>
        <v>49.912152219209418</v>
      </c>
      <c r="I366" s="10">
        <f t="shared" si="11"/>
        <v>28991949.27</v>
      </c>
    </row>
    <row r="367" spans="1:9" ht="47.25" outlineLevel="3" x14ac:dyDescent="0.25">
      <c r="A367" s="13" t="s">
        <v>363</v>
      </c>
      <c r="B367" s="6" t="s">
        <v>336</v>
      </c>
      <c r="C367" s="6" t="s">
        <v>348</v>
      </c>
      <c r="D367" s="6" t="s">
        <v>364</v>
      </c>
      <c r="E367" s="6"/>
      <c r="F367" s="8">
        <v>57867257.079999998</v>
      </c>
      <c r="G367" s="8">
        <v>28890252.809999999</v>
      </c>
      <c r="H367" s="9">
        <f t="shared" si="10"/>
        <v>49.92504270603316</v>
      </c>
      <c r="I367" s="10">
        <f t="shared" si="11"/>
        <v>28977004.27</v>
      </c>
    </row>
    <row r="368" spans="1:9" ht="47.25" outlineLevel="4" x14ac:dyDescent="0.25">
      <c r="A368" s="13" t="s">
        <v>365</v>
      </c>
      <c r="B368" s="6" t="s">
        <v>336</v>
      </c>
      <c r="C368" s="6" t="s">
        <v>348</v>
      </c>
      <c r="D368" s="6" t="s">
        <v>366</v>
      </c>
      <c r="E368" s="6"/>
      <c r="F368" s="8">
        <v>0</v>
      </c>
      <c r="G368" s="8">
        <v>0</v>
      </c>
      <c r="H368" s="9"/>
      <c r="I368" s="10">
        <f t="shared" si="11"/>
        <v>0</v>
      </c>
    </row>
    <row r="369" spans="1:9" ht="31.5" outlineLevel="5" x14ac:dyDescent="0.25">
      <c r="A369" s="13" t="s">
        <v>145</v>
      </c>
      <c r="B369" s="6" t="s">
        <v>336</v>
      </c>
      <c r="C369" s="6" t="s">
        <v>348</v>
      </c>
      <c r="D369" s="6" t="s">
        <v>366</v>
      </c>
      <c r="E369" s="6" t="s">
        <v>146</v>
      </c>
      <c r="F369" s="8">
        <v>0</v>
      </c>
      <c r="G369" s="8">
        <v>0</v>
      </c>
      <c r="H369" s="9"/>
      <c r="I369" s="10">
        <f t="shared" si="11"/>
        <v>0</v>
      </c>
    </row>
    <row r="370" spans="1:9" ht="47.25" outlineLevel="4" x14ac:dyDescent="0.25">
      <c r="A370" s="13" t="s">
        <v>367</v>
      </c>
      <c r="B370" s="6" t="s">
        <v>336</v>
      </c>
      <c r="C370" s="6" t="s">
        <v>348</v>
      </c>
      <c r="D370" s="6" t="s">
        <v>368</v>
      </c>
      <c r="E370" s="6"/>
      <c r="F370" s="8">
        <v>0</v>
      </c>
      <c r="G370" s="8">
        <v>0</v>
      </c>
      <c r="H370" s="9"/>
      <c r="I370" s="10">
        <f t="shared" si="11"/>
        <v>0</v>
      </c>
    </row>
    <row r="371" spans="1:9" ht="31.5" outlineLevel="5" x14ac:dyDescent="0.25">
      <c r="A371" s="13" t="s">
        <v>145</v>
      </c>
      <c r="B371" s="6" t="s">
        <v>336</v>
      </c>
      <c r="C371" s="6" t="s">
        <v>348</v>
      </c>
      <c r="D371" s="6" t="s">
        <v>368</v>
      </c>
      <c r="E371" s="6" t="s">
        <v>146</v>
      </c>
      <c r="F371" s="8">
        <v>0</v>
      </c>
      <c r="G371" s="8">
        <v>0</v>
      </c>
      <c r="H371" s="9"/>
      <c r="I371" s="10">
        <f t="shared" si="11"/>
        <v>0</v>
      </c>
    </row>
    <row r="372" spans="1:9" ht="47.25" outlineLevel="4" x14ac:dyDescent="0.25">
      <c r="A372" s="13" t="s">
        <v>369</v>
      </c>
      <c r="B372" s="6" t="s">
        <v>336</v>
      </c>
      <c r="C372" s="6" t="s">
        <v>348</v>
      </c>
      <c r="D372" s="6" t="s">
        <v>370</v>
      </c>
      <c r="E372" s="6"/>
      <c r="F372" s="8">
        <v>0</v>
      </c>
      <c r="G372" s="8">
        <v>0</v>
      </c>
      <c r="H372" s="9"/>
      <c r="I372" s="10">
        <f t="shared" si="11"/>
        <v>0</v>
      </c>
    </row>
    <row r="373" spans="1:9" ht="31.5" outlineLevel="5" x14ac:dyDescent="0.25">
      <c r="A373" s="13" t="s">
        <v>145</v>
      </c>
      <c r="B373" s="6" t="s">
        <v>336</v>
      </c>
      <c r="C373" s="6" t="s">
        <v>348</v>
      </c>
      <c r="D373" s="6" t="s">
        <v>370</v>
      </c>
      <c r="E373" s="6" t="s">
        <v>146</v>
      </c>
      <c r="F373" s="8">
        <v>0</v>
      </c>
      <c r="G373" s="8">
        <v>0</v>
      </c>
      <c r="H373" s="9"/>
      <c r="I373" s="10">
        <f t="shared" si="11"/>
        <v>0</v>
      </c>
    </row>
    <row r="374" spans="1:9" ht="47.25" outlineLevel="4" x14ac:dyDescent="0.25">
      <c r="A374" s="13" t="s">
        <v>371</v>
      </c>
      <c r="B374" s="6" t="s">
        <v>336</v>
      </c>
      <c r="C374" s="6" t="s">
        <v>348</v>
      </c>
      <c r="D374" s="6" t="s">
        <v>372</v>
      </c>
      <c r="E374" s="6"/>
      <c r="F374" s="8">
        <v>0</v>
      </c>
      <c r="G374" s="8">
        <v>0</v>
      </c>
      <c r="H374" s="9"/>
      <c r="I374" s="10">
        <f t="shared" si="11"/>
        <v>0</v>
      </c>
    </row>
    <row r="375" spans="1:9" ht="31.5" outlineLevel="5" x14ac:dyDescent="0.25">
      <c r="A375" s="13" t="s">
        <v>145</v>
      </c>
      <c r="B375" s="6" t="s">
        <v>336</v>
      </c>
      <c r="C375" s="6" t="s">
        <v>348</v>
      </c>
      <c r="D375" s="6" t="s">
        <v>372</v>
      </c>
      <c r="E375" s="6" t="s">
        <v>146</v>
      </c>
      <c r="F375" s="8">
        <v>0</v>
      </c>
      <c r="G375" s="8">
        <v>0</v>
      </c>
      <c r="H375" s="9"/>
      <c r="I375" s="10">
        <f t="shared" si="11"/>
        <v>0</v>
      </c>
    </row>
    <row r="376" spans="1:9" ht="47.25" outlineLevel="4" x14ac:dyDescent="0.25">
      <c r="A376" s="13" t="s">
        <v>373</v>
      </c>
      <c r="B376" s="6" t="s">
        <v>336</v>
      </c>
      <c r="C376" s="6" t="s">
        <v>348</v>
      </c>
      <c r="D376" s="6" t="s">
        <v>374</v>
      </c>
      <c r="E376" s="6"/>
      <c r="F376" s="8">
        <v>54345726.909999996</v>
      </c>
      <c r="G376" s="8">
        <v>27165283.449999999</v>
      </c>
      <c r="H376" s="9">
        <f t="shared" si="10"/>
        <v>49.986052252070245</v>
      </c>
      <c r="I376" s="10">
        <f t="shared" si="11"/>
        <v>27180443.459999997</v>
      </c>
    </row>
    <row r="377" spans="1:9" ht="31.5" outlineLevel="5" x14ac:dyDescent="0.25">
      <c r="A377" s="13" t="s">
        <v>145</v>
      </c>
      <c r="B377" s="6" t="s">
        <v>336</v>
      </c>
      <c r="C377" s="6" t="s">
        <v>348</v>
      </c>
      <c r="D377" s="6" t="s">
        <v>374</v>
      </c>
      <c r="E377" s="6" t="s">
        <v>146</v>
      </c>
      <c r="F377" s="8">
        <v>54345726.909999996</v>
      </c>
      <c r="G377" s="8">
        <v>27165283.449999999</v>
      </c>
      <c r="H377" s="9">
        <f t="shared" si="10"/>
        <v>49.986052252070245</v>
      </c>
      <c r="I377" s="10">
        <f t="shared" si="11"/>
        <v>27180443.459999997</v>
      </c>
    </row>
    <row r="378" spans="1:9" ht="31.5" outlineLevel="4" x14ac:dyDescent="0.25">
      <c r="A378" s="13" t="s">
        <v>375</v>
      </c>
      <c r="B378" s="6" t="s">
        <v>336</v>
      </c>
      <c r="C378" s="6" t="s">
        <v>348</v>
      </c>
      <c r="D378" s="6" t="s">
        <v>376</v>
      </c>
      <c r="E378" s="6"/>
      <c r="F378" s="8">
        <v>1175610.17</v>
      </c>
      <c r="G378" s="8">
        <v>858494</v>
      </c>
      <c r="H378" s="9">
        <f t="shared" si="10"/>
        <v>73.025397526120415</v>
      </c>
      <c r="I378" s="10">
        <f t="shared" si="11"/>
        <v>317116.16999999993</v>
      </c>
    </row>
    <row r="379" spans="1:9" ht="31.5" outlineLevel="5" x14ac:dyDescent="0.25">
      <c r="A379" s="13" t="s">
        <v>145</v>
      </c>
      <c r="B379" s="6" t="s">
        <v>336</v>
      </c>
      <c r="C379" s="6" t="s">
        <v>348</v>
      </c>
      <c r="D379" s="6" t="s">
        <v>376</v>
      </c>
      <c r="E379" s="6" t="s">
        <v>146</v>
      </c>
      <c r="F379" s="8">
        <v>1175610.17</v>
      </c>
      <c r="G379" s="8">
        <v>858494</v>
      </c>
      <c r="H379" s="9">
        <f t="shared" si="10"/>
        <v>73.025397526120415</v>
      </c>
      <c r="I379" s="10">
        <f t="shared" si="11"/>
        <v>317116.16999999993</v>
      </c>
    </row>
    <row r="380" spans="1:9" ht="31.5" outlineLevel="4" x14ac:dyDescent="0.25">
      <c r="A380" s="13" t="s">
        <v>377</v>
      </c>
      <c r="B380" s="6" t="s">
        <v>336</v>
      </c>
      <c r="C380" s="6" t="s">
        <v>348</v>
      </c>
      <c r="D380" s="6" t="s">
        <v>378</v>
      </c>
      <c r="E380" s="6"/>
      <c r="F380" s="8">
        <v>21000</v>
      </c>
      <c r="G380" s="8">
        <v>21000</v>
      </c>
      <c r="H380" s="9">
        <f t="shared" si="10"/>
        <v>100</v>
      </c>
      <c r="I380" s="10">
        <f t="shared" si="11"/>
        <v>0</v>
      </c>
    </row>
    <row r="381" spans="1:9" ht="31.5" outlineLevel="5" x14ac:dyDescent="0.25">
      <c r="A381" s="13" t="s">
        <v>145</v>
      </c>
      <c r="B381" s="6" t="s">
        <v>336</v>
      </c>
      <c r="C381" s="6" t="s">
        <v>348</v>
      </c>
      <c r="D381" s="6" t="s">
        <v>378</v>
      </c>
      <c r="E381" s="6" t="s">
        <v>146</v>
      </c>
      <c r="F381" s="8">
        <v>21000</v>
      </c>
      <c r="G381" s="8">
        <v>21000</v>
      </c>
      <c r="H381" s="9">
        <f t="shared" si="10"/>
        <v>100</v>
      </c>
      <c r="I381" s="10">
        <f t="shared" si="11"/>
        <v>0</v>
      </c>
    </row>
    <row r="382" spans="1:9" ht="47.25" outlineLevel="4" x14ac:dyDescent="0.25">
      <c r="A382" s="13" t="s">
        <v>365</v>
      </c>
      <c r="B382" s="6" t="s">
        <v>336</v>
      </c>
      <c r="C382" s="6" t="s">
        <v>348</v>
      </c>
      <c r="D382" s="6" t="s">
        <v>379</v>
      </c>
      <c r="E382" s="6"/>
      <c r="F382" s="8">
        <v>774940</v>
      </c>
      <c r="G382" s="8">
        <v>281806</v>
      </c>
      <c r="H382" s="9">
        <f t="shared" si="10"/>
        <v>36.364879861666708</v>
      </c>
      <c r="I382" s="10">
        <f t="shared" si="11"/>
        <v>493134</v>
      </c>
    </row>
    <row r="383" spans="1:9" ht="31.5" outlineLevel="5" x14ac:dyDescent="0.25">
      <c r="A383" s="13" t="s">
        <v>145</v>
      </c>
      <c r="B383" s="6" t="s">
        <v>336</v>
      </c>
      <c r="C383" s="6" t="s">
        <v>348</v>
      </c>
      <c r="D383" s="6" t="s">
        <v>379</v>
      </c>
      <c r="E383" s="6" t="s">
        <v>146</v>
      </c>
      <c r="F383" s="8">
        <v>774940</v>
      </c>
      <c r="G383" s="8">
        <v>281806</v>
      </c>
      <c r="H383" s="9">
        <f t="shared" si="10"/>
        <v>36.364879861666708</v>
      </c>
      <c r="I383" s="10">
        <f t="shared" si="11"/>
        <v>493134</v>
      </c>
    </row>
    <row r="384" spans="1:9" ht="47.25" outlineLevel="4" x14ac:dyDescent="0.25">
      <c r="A384" s="13" t="s">
        <v>367</v>
      </c>
      <c r="B384" s="6" t="s">
        <v>336</v>
      </c>
      <c r="C384" s="6" t="s">
        <v>348</v>
      </c>
      <c r="D384" s="6" t="s">
        <v>380</v>
      </c>
      <c r="E384" s="6"/>
      <c r="F384" s="8">
        <v>387530</v>
      </c>
      <c r="G384" s="8">
        <v>140930.88</v>
      </c>
      <c r="H384" s="9">
        <f t="shared" si="10"/>
        <v>36.366443888215102</v>
      </c>
      <c r="I384" s="10">
        <f t="shared" si="11"/>
        <v>246599.12</v>
      </c>
    </row>
    <row r="385" spans="1:9" ht="31.5" outlineLevel="5" x14ac:dyDescent="0.25">
      <c r="A385" s="13" t="s">
        <v>145</v>
      </c>
      <c r="B385" s="6" t="s">
        <v>336</v>
      </c>
      <c r="C385" s="6" t="s">
        <v>348</v>
      </c>
      <c r="D385" s="6" t="s">
        <v>380</v>
      </c>
      <c r="E385" s="6" t="s">
        <v>146</v>
      </c>
      <c r="F385" s="8">
        <v>387530</v>
      </c>
      <c r="G385" s="8">
        <v>140930.88</v>
      </c>
      <c r="H385" s="9">
        <f t="shared" si="10"/>
        <v>36.366443888215102</v>
      </c>
      <c r="I385" s="10">
        <f t="shared" si="11"/>
        <v>246599.12</v>
      </c>
    </row>
    <row r="386" spans="1:9" ht="63" outlineLevel="4" x14ac:dyDescent="0.25">
      <c r="A386" s="13" t="s">
        <v>381</v>
      </c>
      <c r="B386" s="6" t="s">
        <v>336</v>
      </c>
      <c r="C386" s="6" t="s">
        <v>348</v>
      </c>
      <c r="D386" s="6" t="s">
        <v>382</v>
      </c>
      <c r="E386" s="6"/>
      <c r="F386" s="8">
        <v>0</v>
      </c>
      <c r="G386" s="8">
        <v>0</v>
      </c>
      <c r="H386" s="9"/>
      <c r="I386" s="10">
        <f t="shared" si="11"/>
        <v>0</v>
      </c>
    </row>
    <row r="387" spans="1:9" ht="31.5" outlineLevel="5" x14ac:dyDescent="0.25">
      <c r="A387" s="13" t="s">
        <v>145</v>
      </c>
      <c r="B387" s="6" t="s">
        <v>336</v>
      </c>
      <c r="C387" s="6" t="s">
        <v>348</v>
      </c>
      <c r="D387" s="6" t="s">
        <v>382</v>
      </c>
      <c r="E387" s="6" t="s">
        <v>146</v>
      </c>
      <c r="F387" s="8">
        <v>0</v>
      </c>
      <c r="G387" s="8">
        <v>0</v>
      </c>
      <c r="H387" s="9"/>
      <c r="I387" s="10">
        <f t="shared" si="11"/>
        <v>0</v>
      </c>
    </row>
    <row r="388" spans="1:9" ht="63" outlineLevel="4" x14ac:dyDescent="0.25">
      <c r="A388" s="13" t="s">
        <v>383</v>
      </c>
      <c r="B388" s="6" t="s">
        <v>336</v>
      </c>
      <c r="C388" s="6" t="s">
        <v>348</v>
      </c>
      <c r="D388" s="6" t="s">
        <v>384</v>
      </c>
      <c r="E388" s="6"/>
      <c r="F388" s="8">
        <v>0</v>
      </c>
      <c r="G388" s="8">
        <v>0</v>
      </c>
      <c r="H388" s="9"/>
      <c r="I388" s="10">
        <f t="shared" si="11"/>
        <v>0</v>
      </c>
    </row>
    <row r="389" spans="1:9" ht="31.5" outlineLevel="5" x14ac:dyDescent="0.25">
      <c r="A389" s="13" t="s">
        <v>145</v>
      </c>
      <c r="B389" s="6" t="s">
        <v>336</v>
      </c>
      <c r="C389" s="6" t="s">
        <v>348</v>
      </c>
      <c r="D389" s="6" t="s">
        <v>384</v>
      </c>
      <c r="E389" s="6" t="s">
        <v>146</v>
      </c>
      <c r="F389" s="8">
        <v>0</v>
      </c>
      <c r="G389" s="8">
        <v>0</v>
      </c>
      <c r="H389" s="9"/>
      <c r="I389" s="10">
        <f t="shared" si="11"/>
        <v>0</v>
      </c>
    </row>
    <row r="390" spans="1:9" ht="47.25" outlineLevel="4" x14ac:dyDescent="0.25">
      <c r="A390" s="13" t="s">
        <v>369</v>
      </c>
      <c r="B390" s="6" t="s">
        <v>336</v>
      </c>
      <c r="C390" s="6" t="s">
        <v>348</v>
      </c>
      <c r="D390" s="6" t="s">
        <v>385</v>
      </c>
      <c r="E390" s="6"/>
      <c r="F390" s="8">
        <v>774620</v>
      </c>
      <c r="G390" s="8">
        <v>281687.59999999998</v>
      </c>
      <c r="H390" s="9">
        <f t="shared" ref="H390:H453" si="12">G390/F390*100</f>
        <v>36.364617489865999</v>
      </c>
      <c r="I390" s="10">
        <f t="shared" ref="I390:I453" si="13">F390-G390</f>
        <v>492932.4</v>
      </c>
    </row>
    <row r="391" spans="1:9" ht="31.5" outlineLevel="5" x14ac:dyDescent="0.25">
      <c r="A391" s="13" t="s">
        <v>145</v>
      </c>
      <c r="B391" s="6" t="s">
        <v>336</v>
      </c>
      <c r="C391" s="6" t="s">
        <v>348</v>
      </c>
      <c r="D391" s="6" t="s">
        <v>385</v>
      </c>
      <c r="E391" s="6" t="s">
        <v>146</v>
      </c>
      <c r="F391" s="8">
        <v>774620</v>
      </c>
      <c r="G391" s="8">
        <v>281687.59999999998</v>
      </c>
      <c r="H391" s="9">
        <f t="shared" si="12"/>
        <v>36.364617489865999</v>
      </c>
      <c r="I391" s="10">
        <f t="shared" si="13"/>
        <v>492932.4</v>
      </c>
    </row>
    <row r="392" spans="1:9" ht="47.25" outlineLevel="4" x14ac:dyDescent="0.25">
      <c r="A392" s="13" t="s">
        <v>371</v>
      </c>
      <c r="B392" s="6" t="s">
        <v>336</v>
      </c>
      <c r="C392" s="6" t="s">
        <v>348</v>
      </c>
      <c r="D392" s="6" t="s">
        <v>386</v>
      </c>
      <c r="E392" s="6"/>
      <c r="F392" s="8">
        <v>387830</v>
      </c>
      <c r="G392" s="8">
        <v>141050.88</v>
      </c>
      <c r="H392" s="9">
        <f t="shared" si="12"/>
        <v>36.369254570301422</v>
      </c>
      <c r="I392" s="10">
        <f t="shared" si="13"/>
        <v>246779.12</v>
      </c>
    </row>
    <row r="393" spans="1:9" ht="31.5" outlineLevel="5" x14ac:dyDescent="0.25">
      <c r="A393" s="13" t="s">
        <v>145</v>
      </c>
      <c r="B393" s="6" t="s">
        <v>336</v>
      </c>
      <c r="C393" s="6" t="s">
        <v>348</v>
      </c>
      <c r="D393" s="6" t="s">
        <v>386</v>
      </c>
      <c r="E393" s="6" t="s">
        <v>146</v>
      </c>
      <c r="F393" s="8">
        <v>387830</v>
      </c>
      <c r="G393" s="8">
        <v>141050.88</v>
      </c>
      <c r="H393" s="9">
        <f t="shared" si="12"/>
        <v>36.369254570301422</v>
      </c>
      <c r="I393" s="10">
        <f t="shared" si="13"/>
        <v>246779.12</v>
      </c>
    </row>
    <row r="394" spans="1:9" ht="63" outlineLevel="3" x14ac:dyDescent="0.25">
      <c r="A394" s="13" t="s">
        <v>387</v>
      </c>
      <c r="B394" s="6" t="s">
        <v>336</v>
      </c>
      <c r="C394" s="6" t="s">
        <v>348</v>
      </c>
      <c r="D394" s="6" t="s">
        <v>388</v>
      </c>
      <c r="E394" s="6"/>
      <c r="F394" s="8">
        <v>14945</v>
      </c>
      <c r="G394" s="8">
        <v>0</v>
      </c>
      <c r="H394" s="9">
        <f t="shared" si="12"/>
        <v>0</v>
      </c>
      <c r="I394" s="10">
        <f t="shared" si="13"/>
        <v>14945</v>
      </c>
    </row>
    <row r="395" spans="1:9" ht="31.5" outlineLevel="4" x14ac:dyDescent="0.25">
      <c r="A395" s="13" t="s">
        <v>389</v>
      </c>
      <c r="B395" s="6" t="s">
        <v>336</v>
      </c>
      <c r="C395" s="6" t="s">
        <v>348</v>
      </c>
      <c r="D395" s="6" t="s">
        <v>390</v>
      </c>
      <c r="E395" s="6"/>
      <c r="F395" s="8">
        <v>14945</v>
      </c>
      <c r="G395" s="8">
        <v>0</v>
      </c>
      <c r="H395" s="9">
        <f t="shared" si="12"/>
        <v>0</v>
      </c>
      <c r="I395" s="10">
        <f t="shared" si="13"/>
        <v>14945</v>
      </c>
    </row>
    <row r="396" spans="1:9" ht="31.5" outlineLevel="5" x14ac:dyDescent="0.25">
      <c r="A396" s="13" t="s">
        <v>145</v>
      </c>
      <c r="B396" s="6" t="s">
        <v>336</v>
      </c>
      <c r="C396" s="6" t="s">
        <v>348</v>
      </c>
      <c r="D396" s="6" t="s">
        <v>390</v>
      </c>
      <c r="E396" s="6" t="s">
        <v>146</v>
      </c>
      <c r="F396" s="8">
        <v>14945</v>
      </c>
      <c r="G396" s="8">
        <v>0</v>
      </c>
      <c r="H396" s="9">
        <f t="shared" si="12"/>
        <v>0</v>
      </c>
      <c r="I396" s="10">
        <f t="shared" si="13"/>
        <v>14945</v>
      </c>
    </row>
    <row r="397" spans="1:9" ht="47.25" outlineLevel="2" x14ac:dyDescent="0.25">
      <c r="A397" s="13" t="s">
        <v>361</v>
      </c>
      <c r="B397" s="6" t="s">
        <v>336</v>
      </c>
      <c r="C397" s="6" t="s">
        <v>391</v>
      </c>
      <c r="D397" s="6" t="s">
        <v>362</v>
      </c>
      <c r="E397" s="6"/>
      <c r="F397" s="8">
        <v>4058564.51</v>
      </c>
      <c r="G397" s="8">
        <v>2132302.2599999998</v>
      </c>
      <c r="H397" s="9">
        <f t="shared" si="12"/>
        <v>52.538336023640042</v>
      </c>
      <c r="I397" s="10">
        <f t="shared" si="13"/>
        <v>1926262.25</v>
      </c>
    </row>
    <row r="398" spans="1:9" ht="47.25" outlineLevel="3" x14ac:dyDescent="0.25">
      <c r="A398" s="13" t="s">
        <v>363</v>
      </c>
      <c r="B398" s="6" t="s">
        <v>336</v>
      </c>
      <c r="C398" s="6" t="s">
        <v>391</v>
      </c>
      <c r="D398" s="6" t="s">
        <v>364</v>
      </c>
      <c r="E398" s="6"/>
      <c r="F398" s="8">
        <v>4058564.51</v>
      </c>
      <c r="G398" s="8">
        <v>2132302.2599999998</v>
      </c>
      <c r="H398" s="9">
        <f t="shared" si="12"/>
        <v>52.538336023640042</v>
      </c>
      <c r="I398" s="10">
        <f t="shared" si="13"/>
        <v>1926262.25</v>
      </c>
    </row>
    <row r="399" spans="1:9" ht="63" outlineLevel="4" x14ac:dyDescent="0.25">
      <c r="A399" s="13" t="s">
        <v>392</v>
      </c>
      <c r="B399" s="6" t="s">
        <v>336</v>
      </c>
      <c r="C399" s="6" t="s">
        <v>391</v>
      </c>
      <c r="D399" s="6" t="s">
        <v>393</v>
      </c>
      <c r="E399" s="6"/>
      <c r="F399" s="8">
        <v>0</v>
      </c>
      <c r="G399" s="8">
        <v>0</v>
      </c>
      <c r="H399" s="9"/>
      <c r="I399" s="10">
        <f t="shared" si="13"/>
        <v>0</v>
      </c>
    </row>
    <row r="400" spans="1:9" ht="31.5" outlineLevel="5" x14ac:dyDescent="0.25">
      <c r="A400" s="13" t="s">
        <v>145</v>
      </c>
      <c r="B400" s="6" t="s">
        <v>336</v>
      </c>
      <c r="C400" s="6" t="s">
        <v>391</v>
      </c>
      <c r="D400" s="6" t="s">
        <v>393</v>
      </c>
      <c r="E400" s="6" t="s">
        <v>146</v>
      </c>
      <c r="F400" s="8">
        <v>0</v>
      </c>
      <c r="G400" s="8">
        <v>0</v>
      </c>
      <c r="H400" s="9"/>
      <c r="I400" s="10">
        <f t="shared" si="13"/>
        <v>0</v>
      </c>
    </row>
    <row r="401" spans="1:9" ht="47.25" outlineLevel="4" x14ac:dyDescent="0.25">
      <c r="A401" s="13" t="s">
        <v>373</v>
      </c>
      <c r="B401" s="6" t="s">
        <v>336</v>
      </c>
      <c r="C401" s="6" t="s">
        <v>391</v>
      </c>
      <c r="D401" s="6" t="s">
        <v>374</v>
      </c>
      <c r="E401" s="6"/>
      <c r="F401" s="8">
        <v>3852524.51</v>
      </c>
      <c r="G401" s="8">
        <v>1926262.26</v>
      </c>
      <c r="H401" s="9">
        <f t="shared" si="12"/>
        <v>50.000000129785029</v>
      </c>
      <c r="I401" s="10">
        <f t="shared" si="13"/>
        <v>1926262.2499999998</v>
      </c>
    </row>
    <row r="402" spans="1:9" ht="31.5" outlineLevel="5" x14ac:dyDescent="0.25">
      <c r="A402" s="13" t="s">
        <v>145</v>
      </c>
      <c r="B402" s="6" t="s">
        <v>336</v>
      </c>
      <c r="C402" s="6" t="s">
        <v>391</v>
      </c>
      <c r="D402" s="6" t="s">
        <v>374</v>
      </c>
      <c r="E402" s="6" t="s">
        <v>146</v>
      </c>
      <c r="F402" s="8">
        <v>3852524.51</v>
      </c>
      <c r="G402" s="8">
        <v>1926262.26</v>
      </c>
      <c r="H402" s="9">
        <f t="shared" si="12"/>
        <v>50.000000129785029</v>
      </c>
      <c r="I402" s="10">
        <f t="shared" si="13"/>
        <v>1926262.2499999998</v>
      </c>
    </row>
    <row r="403" spans="1:9" ht="63" outlineLevel="4" x14ac:dyDescent="0.25">
      <c r="A403" s="13" t="s">
        <v>381</v>
      </c>
      <c r="B403" s="6" t="s">
        <v>336</v>
      </c>
      <c r="C403" s="6" t="s">
        <v>391</v>
      </c>
      <c r="D403" s="6" t="s">
        <v>382</v>
      </c>
      <c r="E403" s="6"/>
      <c r="F403" s="8">
        <v>206040</v>
      </c>
      <c r="G403" s="8">
        <v>206040</v>
      </c>
      <c r="H403" s="9">
        <f t="shared" si="12"/>
        <v>100</v>
      </c>
      <c r="I403" s="10">
        <f t="shared" si="13"/>
        <v>0</v>
      </c>
    </row>
    <row r="404" spans="1:9" ht="31.5" outlineLevel="5" x14ac:dyDescent="0.25">
      <c r="A404" s="13" t="s">
        <v>145</v>
      </c>
      <c r="B404" s="6" t="s">
        <v>336</v>
      </c>
      <c r="C404" s="6" t="s">
        <v>391</v>
      </c>
      <c r="D404" s="6" t="s">
        <v>382</v>
      </c>
      <c r="E404" s="6" t="s">
        <v>146</v>
      </c>
      <c r="F404" s="8">
        <v>206040</v>
      </c>
      <c r="G404" s="8">
        <v>206040</v>
      </c>
      <c r="H404" s="9">
        <f t="shared" si="12"/>
        <v>100</v>
      </c>
      <c r="I404" s="10">
        <f t="shared" si="13"/>
        <v>0</v>
      </c>
    </row>
    <row r="405" spans="1:9" ht="47.25" outlineLevel="2" x14ac:dyDescent="0.25">
      <c r="A405" s="13" t="s">
        <v>53</v>
      </c>
      <c r="B405" s="6" t="s">
        <v>336</v>
      </c>
      <c r="C405" s="6" t="s">
        <v>394</v>
      </c>
      <c r="D405" s="6" t="s">
        <v>54</v>
      </c>
      <c r="E405" s="6"/>
      <c r="F405" s="8">
        <v>0</v>
      </c>
      <c r="G405" s="8">
        <v>0</v>
      </c>
      <c r="H405" s="9"/>
      <c r="I405" s="10">
        <f t="shared" si="13"/>
        <v>0</v>
      </c>
    </row>
    <row r="406" spans="1:9" outlineLevel="3" x14ac:dyDescent="0.25">
      <c r="A406" s="13" t="s">
        <v>349</v>
      </c>
      <c r="B406" s="6" t="s">
        <v>336</v>
      </c>
      <c r="C406" s="6" t="s">
        <v>394</v>
      </c>
      <c r="D406" s="6" t="s">
        <v>350</v>
      </c>
      <c r="E406" s="6"/>
      <c r="F406" s="8">
        <v>0</v>
      </c>
      <c r="G406" s="8">
        <v>0</v>
      </c>
      <c r="H406" s="9"/>
      <c r="I406" s="10">
        <f t="shared" si="13"/>
        <v>0</v>
      </c>
    </row>
    <row r="407" spans="1:9" ht="31.5" outlineLevel="4" x14ac:dyDescent="0.25">
      <c r="A407" s="13" t="s">
        <v>351</v>
      </c>
      <c r="B407" s="6" t="s">
        <v>336</v>
      </c>
      <c r="C407" s="6" t="s">
        <v>394</v>
      </c>
      <c r="D407" s="6" t="s">
        <v>352</v>
      </c>
      <c r="E407" s="6"/>
      <c r="F407" s="8">
        <v>0</v>
      </c>
      <c r="G407" s="8">
        <v>0</v>
      </c>
      <c r="H407" s="9"/>
      <c r="I407" s="10">
        <f t="shared" si="13"/>
        <v>0</v>
      </c>
    </row>
    <row r="408" spans="1:9" ht="31.5" outlineLevel="5" x14ac:dyDescent="0.25">
      <c r="A408" s="13" t="s">
        <v>17</v>
      </c>
      <c r="B408" s="6" t="s">
        <v>336</v>
      </c>
      <c r="C408" s="6" t="s">
        <v>394</v>
      </c>
      <c r="D408" s="6" t="s">
        <v>352</v>
      </c>
      <c r="E408" s="6" t="s">
        <v>18</v>
      </c>
      <c r="F408" s="8">
        <v>0</v>
      </c>
      <c r="G408" s="8">
        <v>0</v>
      </c>
      <c r="H408" s="9"/>
      <c r="I408" s="10">
        <f t="shared" si="13"/>
        <v>0</v>
      </c>
    </row>
    <row r="409" spans="1:9" ht="47.25" outlineLevel="4" x14ac:dyDescent="0.25">
      <c r="A409" s="13" t="s">
        <v>353</v>
      </c>
      <c r="B409" s="6" t="s">
        <v>336</v>
      </c>
      <c r="C409" s="6" t="s">
        <v>394</v>
      </c>
      <c r="D409" s="6" t="s">
        <v>354</v>
      </c>
      <c r="E409" s="6"/>
      <c r="F409" s="8">
        <v>0</v>
      </c>
      <c r="G409" s="8">
        <v>0</v>
      </c>
      <c r="H409" s="9"/>
      <c r="I409" s="10">
        <f t="shared" si="13"/>
        <v>0</v>
      </c>
    </row>
    <row r="410" spans="1:9" ht="31.5" outlineLevel="5" x14ac:dyDescent="0.25">
      <c r="A410" s="13" t="s">
        <v>17</v>
      </c>
      <c r="B410" s="6" t="s">
        <v>336</v>
      </c>
      <c r="C410" s="6" t="s">
        <v>394</v>
      </c>
      <c r="D410" s="6" t="s">
        <v>354</v>
      </c>
      <c r="E410" s="6" t="s">
        <v>18</v>
      </c>
      <c r="F410" s="8">
        <v>0</v>
      </c>
      <c r="G410" s="8">
        <v>0</v>
      </c>
      <c r="H410" s="9"/>
      <c r="I410" s="10">
        <f t="shared" si="13"/>
        <v>0</v>
      </c>
    </row>
    <row r="411" spans="1:9" ht="47.25" outlineLevel="4" x14ac:dyDescent="0.25">
      <c r="A411" s="13" t="s">
        <v>355</v>
      </c>
      <c r="B411" s="6" t="s">
        <v>336</v>
      </c>
      <c r="C411" s="6" t="s">
        <v>394</v>
      </c>
      <c r="D411" s="6" t="s">
        <v>356</v>
      </c>
      <c r="E411" s="6"/>
      <c r="F411" s="8">
        <v>0</v>
      </c>
      <c r="G411" s="8">
        <v>0</v>
      </c>
      <c r="H411" s="9"/>
      <c r="I411" s="10">
        <f t="shared" si="13"/>
        <v>0</v>
      </c>
    </row>
    <row r="412" spans="1:9" ht="31.5" outlineLevel="5" x14ac:dyDescent="0.25">
      <c r="A412" s="13" t="s">
        <v>17</v>
      </c>
      <c r="B412" s="6" t="s">
        <v>336</v>
      </c>
      <c r="C412" s="6" t="s">
        <v>394</v>
      </c>
      <c r="D412" s="6" t="s">
        <v>356</v>
      </c>
      <c r="E412" s="6" t="s">
        <v>18</v>
      </c>
      <c r="F412" s="8">
        <v>0</v>
      </c>
      <c r="G412" s="8">
        <v>0</v>
      </c>
      <c r="H412" s="9"/>
      <c r="I412" s="10">
        <f t="shared" si="13"/>
        <v>0</v>
      </c>
    </row>
    <row r="413" spans="1:9" ht="47.25" outlineLevel="2" x14ac:dyDescent="0.25">
      <c r="A413" s="13" t="s">
        <v>361</v>
      </c>
      <c r="B413" s="6" t="s">
        <v>336</v>
      </c>
      <c r="C413" s="6" t="s">
        <v>394</v>
      </c>
      <c r="D413" s="6" t="s">
        <v>362</v>
      </c>
      <c r="E413" s="6"/>
      <c r="F413" s="8">
        <v>3608259.87</v>
      </c>
      <c r="G413" s="8">
        <v>1581649.36</v>
      </c>
      <c r="H413" s="9">
        <f t="shared" si="12"/>
        <v>43.834131048881467</v>
      </c>
      <c r="I413" s="10">
        <f t="shared" si="13"/>
        <v>2026610.51</v>
      </c>
    </row>
    <row r="414" spans="1:9" ht="47.25" outlineLevel="3" x14ac:dyDescent="0.25">
      <c r="A414" s="13" t="s">
        <v>363</v>
      </c>
      <c r="B414" s="6" t="s">
        <v>336</v>
      </c>
      <c r="C414" s="6" t="s">
        <v>394</v>
      </c>
      <c r="D414" s="6" t="s">
        <v>364</v>
      </c>
      <c r="E414" s="6"/>
      <c r="F414" s="8">
        <v>3525709.87</v>
      </c>
      <c r="G414" s="8">
        <v>1528024.36</v>
      </c>
      <c r="H414" s="9">
        <f t="shared" si="12"/>
        <v>43.339481022016145</v>
      </c>
      <c r="I414" s="10">
        <f t="shared" si="13"/>
        <v>1997685.51</v>
      </c>
    </row>
    <row r="415" spans="1:9" ht="31.5" outlineLevel="4" x14ac:dyDescent="0.25">
      <c r="A415" s="13" t="s">
        <v>15</v>
      </c>
      <c r="B415" s="6" t="s">
        <v>336</v>
      </c>
      <c r="C415" s="6" t="s">
        <v>394</v>
      </c>
      <c r="D415" s="6" t="s">
        <v>395</v>
      </c>
      <c r="E415" s="6"/>
      <c r="F415" s="8">
        <v>3525709.87</v>
      </c>
      <c r="G415" s="8">
        <v>1528024.36</v>
      </c>
      <c r="H415" s="9">
        <f t="shared" si="12"/>
        <v>43.339481022016145</v>
      </c>
      <c r="I415" s="10">
        <f t="shared" si="13"/>
        <v>1997685.51</v>
      </c>
    </row>
    <row r="416" spans="1:9" ht="78.75" outlineLevel="5" x14ac:dyDescent="0.25">
      <c r="A416" s="13" t="s">
        <v>12</v>
      </c>
      <c r="B416" s="6" t="s">
        <v>336</v>
      </c>
      <c r="C416" s="6" t="s">
        <v>394</v>
      </c>
      <c r="D416" s="6" t="s">
        <v>395</v>
      </c>
      <c r="E416" s="6" t="s">
        <v>13</v>
      </c>
      <c r="F416" s="8">
        <v>3334149.87</v>
      </c>
      <c r="G416" s="8">
        <v>1394063.3600000001</v>
      </c>
      <c r="H416" s="9">
        <f t="shared" si="12"/>
        <v>41.811658574303983</v>
      </c>
      <c r="I416" s="10">
        <f t="shared" si="13"/>
        <v>1940086.51</v>
      </c>
    </row>
    <row r="417" spans="1:9" ht="31.5" outlineLevel="5" x14ac:dyDescent="0.25">
      <c r="A417" s="13" t="s">
        <v>17</v>
      </c>
      <c r="B417" s="6" t="s">
        <v>336</v>
      </c>
      <c r="C417" s="6" t="s">
        <v>394</v>
      </c>
      <c r="D417" s="6" t="s">
        <v>395</v>
      </c>
      <c r="E417" s="6" t="s">
        <v>18</v>
      </c>
      <c r="F417" s="8">
        <v>191560</v>
      </c>
      <c r="G417" s="8">
        <v>133961</v>
      </c>
      <c r="H417" s="9">
        <f t="shared" si="12"/>
        <v>69.931614115681768</v>
      </c>
      <c r="I417" s="10">
        <f t="shared" si="13"/>
        <v>57599</v>
      </c>
    </row>
    <row r="418" spans="1:9" ht="31.5" outlineLevel="3" x14ac:dyDescent="0.25">
      <c r="A418" s="13" t="s">
        <v>396</v>
      </c>
      <c r="B418" s="6" t="s">
        <v>336</v>
      </c>
      <c r="C418" s="6" t="s">
        <v>394</v>
      </c>
      <c r="D418" s="6" t="s">
        <v>397</v>
      </c>
      <c r="E418" s="6"/>
      <c r="F418" s="8">
        <v>82550</v>
      </c>
      <c r="G418" s="8">
        <v>53625</v>
      </c>
      <c r="H418" s="9">
        <f t="shared" si="12"/>
        <v>64.960629921259837</v>
      </c>
      <c r="I418" s="10">
        <f t="shared" si="13"/>
        <v>28925</v>
      </c>
    </row>
    <row r="419" spans="1:9" ht="31.5" outlineLevel="4" x14ac:dyDescent="0.25">
      <c r="A419" s="13" t="s">
        <v>398</v>
      </c>
      <c r="B419" s="6" t="s">
        <v>336</v>
      </c>
      <c r="C419" s="6" t="s">
        <v>394</v>
      </c>
      <c r="D419" s="6" t="s">
        <v>399</v>
      </c>
      <c r="E419" s="6"/>
      <c r="F419" s="8">
        <v>82550</v>
      </c>
      <c r="G419" s="8">
        <v>53625</v>
      </c>
      <c r="H419" s="9">
        <f t="shared" si="12"/>
        <v>64.960629921259837</v>
      </c>
      <c r="I419" s="10">
        <f t="shared" si="13"/>
        <v>28925</v>
      </c>
    </row>
    <row r="420" spans="1:9" ht="31.5" outlineLevel="5" x14ac:dyDescent="0.25">
      <c r="A420" s="13" t="s">
        <v>145</v>
      </c>
      <c r="B420" s="6" t="s">
        <v>336</v>
      </c>
      <c r="C420" s="6" t="s">
        <v>394</v>
      </c>
      <c r="D420" s="6" t="s">
        <v>399</v>
      </c>
      <c r="E420" s="6" t="s">
        <v>146</v>
      </c>
      <c r="F420" s="8">
        <v>82550</v>
      </c>
      <c r="G420" s="8">
        <v>53625</v>
      </c>
      <c r="H420" s="9">
        <f t="shared" si="12"/>
        <v>64.960629921259837</v>
      </c>
      <c r="I420" s="10">
        <f t="shared" si="13"/>
        <v>28925</v>
      </c>
    </row>
    <row r="421" spans="1:9" ht="31.5" x14ac:dyDescent="0.25">
      <c r="A421" s="13" t="s">
        <v>400</v>
      </c>
      <c r="B421" s="6" t="s">
        <v>401</v>
      </c>
      <c r="C421" s="6"/>
      <c r="D421" s="6"/>
      <c r="E421" s="6"/>
      <c r="F421" s="8">
        <v>556944848.45000005</v>
      </c>
      <c r="G421" s="8">
        <v>284786462.13</v>
      </c>
      <c r="H421" s="9">
        <f t="shared" si="12"/>
        <v>51.133691769045384</v>
      </c>
      <c r="I421" s="10">
        <f t="shared" si="13"/>
        <v>272158386.32000005</v>
      </c>
    </row>
    <row r="422" spans="1:9" outlineLevel="1" x14ac:dyDescent="0.25">
      <c r="A422" s="13" t="s">
        <v>178</v>
      </c>
      <c r="B422" s="6" t="s">
        <v>401</v>
      </c>
      <c r="C422" s="6" t="s">
        <v>179</v>
      </c>
      <c r="D422" s="6"/>
      <c r="E422" s="6"/>
      <c r="F422" s="8">
        <v>556944848.45000005</v>
      </c>
      <c r="G422" s="8">
        <v>284786462.13</v>
      </c>
      <c r="H422" s="9">
        <f t="shared" si="12"/>
        <v>51.133691769045384</v>
      </c>
      <c r="I422" s="10">
        <f t="shared" si="13"/>
        <v>272158386.32000005</v>
      </c>
    </row>
    <row r="423" spans="1:9" ht="63" outlineLevel="2" x14ac:dyDescent="0.25">
      <c r="A423" s="13" t="s">
        <v>180</v>
      </c>
      <c r="B423" s="6" t="s">
        <v>401</v>
      </c>
      <c r="C423" s="6" t="s">
        <v>402</v>
      </c>
      <c r="D423" s="6" t="s">
        <v>182</v>
      </c>
      <c r="E423" s="6"/>
      <c r="F423" s="8">
        <v>6666397.0999999996</v>
      </c>
      <c r="G423" s="8">
        <v>3331388.68</v>
      </c>
      <c r="H423" s="9">
        <f t="shared" si="12"/>
        <v>49.972850852224212</v>
      </c>
      <c r="I423" s="10">
        <f t="shared" si="13"/>
        <v>3335008.4199999995</v>
      </c>
    </row>
    <row r="424" spans="1:9" ht="63" outlineLevel="3" x14ac:dyDescent="0.25">
      <c r="A424" s="13" t="s">
        <v>183</v>
      </c>
      <c r="B424" s="6" t="s">
        <v>401</v>
      </c>
      <c r="C424" s="6" t="s">
        <v>402</v>
      </c>
      <c r="D424" s="6" t="s">
        <v>184</v>
      </c>
      <c r="E424" s="6"/>
      <c r="F424" s="8">
        <v>6666397.0999999996</v>
      </c>
      <c r="G424" s="8">
        <v>3331388.68</v>
      </c>
      <c r="H424" s="9">
        <f t="shared" si="12"/>
        <v>49.972850852224212</v>
      </c>
      <c r="I424" s="10">
        <f t="shared" si="13"/>
        <v>3335008.4199999995</v>
      </c>
    </row>
    <row r="425" spans="1:9" ht="47.25" outlineLevel="4" x14ac:dyDescent="0.25">
      <c r="A425" s="13" t="s">
        <v>403</v>
      </c>
      <c r="B425" s="6" t="s">
        <v>401</v>
      </c>
      <c r="C425" s="6" t="s">
        <v>402</v>
      </c>
      <c r="D425" s="6" t="s">
        <v>404</v>
      </c>
      <c r="E425" s="6"/>
      <c r="F425" s="8">
        <v>6567878.9199999999</v>
      </c>
      <c r="G425" s="8">
        <v>3282156.3</v>
      </c>
      <c r="H425" s="9">
        <f t="shared" si="12"/>
        <v>49.972850291217</v>
      </c>
      <c r="I425" s="10">
        <f t="shared" si="13"/>
        <v>3285722.62</v>
      </c>
    </row>
    <row r="426" spans="1:9" outlineLevel="5" x14ac:dyDescent="0.25">
      <c r="A426" s="13" t="s">
        <v>61</v>
      </c>
      <c r="B426" s="6" t="s">
        <v>401</v>
      </c>
      <c r="C426" s="6" t="s">
        <v>402</v>
      </c>
      <c r="D426" s="6" t="s">
        <v>404</v>
      </c>
      <c r="E426" s="6" t="s">
        <v>62</v>
      </c>
      <c r="F426" s="8">
        <v>6567878.9199999999</v>
      </c>
      <c r="G426" s="8">
        <v>3282156.3</v>
      </c>
      <c r="H426" s="9">
        <f t="shared" si="12"/>
        <v>49.972850291217</v>
      </c>
      <c r="I426" s="10">
        <f t="shared" si="13"/>
        <v>3285722.62</v>
      </c>
    </row>
    <row r="427" spans="1:9" ht="47.25" outlineLevel="4" x14ac:dyDescent="0.25">
      <c r="A427" s="13" t="s">
        <v>405</v>
      </c>
      <c r="B427" s="6" t="s">
        <v>401</v>
      </c>
      <c r="C427" s="6" t="s">
        <v>402</v>
      </c>
      <c r="D427" s="6" t="s">
        <v>406</v>
      </c>
      <c r="E427" s="6"/>
      <c r="F427" s="8">
        <v>98518.18</v>
      </c>
      <c r="G427" s="8">
        <v>49232.38</v>
      </c>
      <c r="H427" s="9">
        <f t="shared" si="12"/>
        <v>49.972888252706255</v>
      </c>
      <c r="I427" s="10">
        <f t="shared" si="13"/>
        <v>49285.799999999996</v>
      </c>
    </row>
    <row r="428" spans="1:9" ht="31.5" outlineLevel="5" x14ac:dyDescent="0.25">
      <c r="A428" s="13" t="s">
        <v>17</v>
      </c>
      <c r="B428" s="6" t="s">
        <v>401</v>
      </c>
      <c r="C428" s="6" t="s">
        <v>402</v>
      </c>
      <c r="D428" s="6" t="s">
        <v>406</v>
      </c>
      <c r="E428" s="6" t="s">
        <v>18</v>
      </c>
      <c r="F428" s="8">
        <v>98518.18</v>
      </c>
      <c r="G428" s="8">
        <v>49232.38</v>
      </c>
      <c r="H428" s="9">
        <f t="shared" si="12"/>
        <v>49.972888252706255</v>
      </c>
      <c r="I428" s="10">
        <f t="shared" si="13"/>
        <v>49285.799999999996</v>
      </c>
    </row>
    <row r="429" spans="1:9" ht="47.25" outlineLevel="2" x14ac:dyDescent="0.25">
      <c r="A429" s="13" t="s">
        <v>407</v>
      </c>
      <c r="B429" s="6" t="s">
        <v>401</v>
      </c>
      <c r="C429" s="6" t="s">
        <v>408</v>
      </c>
      <c r="D429" s="6" t="s">
        <v>409</v>
      </c>
      <c r="E429" s="6"/>
      <c r="F429" s="8">
        <v>39742720</v>
      </c>
      <c r="G429" s="8">
        <v>18518804</v>
      </c>
      <c r="H429" s="9">
        <f t="shared" si="12"/>
        <v>46.596720103707042</v>
      </c>
      <c r="I429" s="10">
        <f t="shared" si="13"/>
        <v>21223916</v>
      </c>
    </row>
    <row r="430" spans="1:9" ht="31.5" outlineLevel="3" x14ac:dyDescent="0.25">
      <c r="A430" s="13" t="s">
        <v>410</v>
      </c>
      <c r="B430" s="6" t="s">
        <v>401</v>
      </c>
      <c r="C430" s="6" t="s">
        <v>408</v>
      </c>
      <c r="D430" s="6" t="s">
        <v>411</v>
      </c>
      <c r="E430" s="6"/>
      <c r="F430" s="8">
        <v>39742720</v>
      </c>
      <c r="G430" s="8">
        <v>18518804</v>
      </c>
      <c r="H430" s="9">
        <f t="shared" si="12"/>
        <v>46.596720103707042</v>
      </c>
      <c r="I430" s="10">
        <f t="shared" si="13"/>
        <v>21223916</v>
      </c>
    </row>
    <row r="431" spans="1:9" ht="31.5" outlineLevel="4" x14ac:dyDescent="0.25">
      <c r="A431" s="13" t="s">
        <v>412</v>
      </c>
      <c r="B431" s="6" t="s">
        <v>401</v>
      </c>
      <c r="C431" s="6" t="s">
        <v>408</v>
      </c>
      <c r="D431" s="6" t="s">
        <v>413</v>
      </c>
      <c r="E431" s="6"/>
      <c r="F431" s="8">
        <v>39742720</v>
      </c>
      <c r="G431" s="8">
        <v>18518804</v>
      </c>
      <c r="H431" s="9">
        <f t="shared" si="12"/>
        <v>46.596720103707042</v>
      </c>
      <c r="I431" s="10">
        <f t="shared" si="13"/>
        <v>21223916</v>
      </c>
    </row>
    <row r="432" spans="1:9" ht="78.75" outlineLevel="5" x14ac:dyDescent="0.25">
      <c r="A432" s="13" t="s">
        <v>12</v>
      </c>
      <c r="B432" s="6" t="s">
        <v>401</v>
      </c>
      <c r="C432" s="6" t="s">
        <v>408</v>
      </c>
      <c r="D432" s="6" t="s">
        <v>413</v>
      </c>
      <c r="E432" s="6" t="s">
        <v>13</v>
      </c>
      <c r="F432" s="8">
        <v>17003170</v>
      </c>
      <c r="G432" s="8">
        <v>7872209.1399999997</v>
      </c>
      <c r="H432" s="9">
        <f t="shared" si="12"/>
        <v>46.298479283568881</v>
      </c>
      <c r="I432" s="10">
        <f t="shared" si="13"/>
        <v>9130960.8599999994</v>
      </c>
    </row>
    <row r="433" spans="1:9" ht="31.5" outlineLevel="5" x14ac:dyDescent="0.25">
      <c r="A433" s="13" t="s">
        <v>17</v>
      </c>
      <c r="B433" s="6" t="s">
        <v>401</v>
      </c>
      <c r="C433" s="6" t="s">
        <v>408</v>
      </c>
      <c r="D433" s="6" t="s">
        <v>413</v>
      </c>
      <c r="E433" s="6" t="s">
        <v>18</v>
      </c>
      <c r="F433" s="8">
        <v>4294600</v>
      </c>
      <c r="G433" s="8">
        <v>1598753.27</v>
      </c>
      <c r="H433" s="9">
        <f t="shared" si="12"/>
        <v>37.227058864620687</v>
      </c>
      <c r="I433" s="10">
        <f t="shared" si="13"/>
        <v>2695846.73</v>
      </c>
    </row>
    <row r="434" spans="1:9" ht="31.5" outlineLevel="5" x14ac:dyDescent="0.25">
      <c r="A434" s="13" t="s">
        <v>145</v>
      </c>
      <c r="B434" s="6" t="s">
        <v>401</v>
      </c>
      <c r="C434" s="6" t="s">
        <v>408</v>
      </c>
      <c r="D434" s="6" t="s">
        <v>413</v>
      </c>
      <c r="E434" s="6" t="s">
        <v>146</v>
      </c>
      <c r="F434" s="8">
        <v>18293113</v>
      </c>
      <c r="G434" s="8">
        <v>8996948</v>
      </c>
      <c r="H434" s="9">
        <f t="shared" si="12"/>
        <v>49.182159427977076</v>
      </c>
      <c r="I434" s="10">
        <f t="shared" si="13"/>
        <v>9296165</v>
      </c>
    </row>
    <row r="435" spans="1:9" outlineLevel="5" x14ac:dyDescent="0.25">
      <c r="A435" s="13" t="s">
        <v>19</v>
      </c>
      <c r="B435" s="6" t="s">
        <v>401</v>
      </c>
      <c r="C435" s="6" t="s">
        <v>408</v>
      </c>
      <c r="D435" s="6" t="s">
        <v>413</v>
      </c>
      <c r="E435" s="6" t="s">
        <v>20</v>
      </c>
      <c r="F435" s="8">
        <v>151837</v>
      </c>
      <c r="G435" s="8">
        <v>50893.59</v>
      </c>
      <c r="H435" s="9">
        <f t="shared" si="12"/>
        <v>33.518569255188133</v>
      </c>
      <c r="I435" s="10">
        <f t="shared" si="13"/>
        <v>100943.41</v>
      </c>
    </row>
    <row r="436" spans="1:9" ht="47.25" outlineLevel="2" x14ac:dyDescent="0.25">
      <c r="A436" s="13" t="s">
        <v>67</v>
      </c>
      <c r="B436" s="6" t="s">
        <v>401</v>
      </c>
      <c r="C436" s="6" t="s">
        <v>181</v>
      </c>
      <c r="D436" s="6" t="s">
        <v>68</v>
      </c>
      <c r="E436" s="6"/>
      <c r="F436" s="8">
        <v>45911</v>
      </c>
      <c r="G436" s="8">
        <v>0</v>
      </c>
      <c r="H436" s="9">
        <f t="shared" si="12"/>
        <v>0</v>
      </c>
      <c r="I436" s="10">
        <f t="shared" si="13"/>
        <v>45911</v>
      </c>
    </row>
    <row r="437" spans="1:9" ht="31.5" outlineLevel="3" x14ac:dyDescent="0.25">
      <c r="A437" s="13" t="s">
        <v>357</v>
      </c>
      <c r="B437" s="6" t="s">
        <v>401</v>
      </c>
      <c r="C437" s="6" t="s">
        <v>181</v>
      </c>
      <c r="D437" s="6" t="s">
        <v>358</v>
      </c>
      <c r="E437" s="6"/>
      <c r="F437" s="8">
        <v>45911</v>
      </c>
      <c r="G437" s="8">
        <v>0</v>
      </c>
      <c r="H437" s="9">
        <f t="shared" si="12"/>
        <v>0</v>
      </c>
      <c r="I437" s="10">
        <f t="shared" si="13"/>
        <v>45911</v>
      </c>
    </row>
    <row r="438" spans="1:9" ht="47.25" outlineLevel="4" x14ac:dyDescent="0.25">
      <c r="A438" s="13" t="s">
        <v>359</v>
      </c>
      <c r="B438" s="6" t="s">
        <v>401</v>
      </c>
      <c r="C438" s="6" t="s">
        <v>181</v>
      </c>
      <c r="D438" s="6" t="s">
        <v>360</v>
      </c>
      <c r="E438" s="6"/>
      <c r="F438" s="8">
        <v>45911</v>
      </c>
      <c r="G438" s="8">
        <v>0</v>
      </c>
      <c r="H438" s="9">
        <f t="shared" si="12"/>
        <v>0</v>
      </c>
      <c r="I438" s="10">
        <f t="shared" si="13"/>
        <v>45911</v>
      </c>
    </row>
    <row r="439" spans="1:9" ht="31.5" outlineLevel="5" x14ac:dyDescent="0.25">
      <c r="A439" s="13" t="s">
        <v>145</v>
      </c>
      <c r="B439" s="6" t="s">
        <v>401</v>
      </c>
      <c r="C439" s="6" t="s">
        <v>181</v>
      </c>
      <c r="D439" s="6" t="s">
        <v>360</v>
      </c>
      <c r="E439" s="6" t="s">
        <v>146</v>
      </c>
      <c r="F439" s="8">
        <v>45911</v>
      </c>
      <c r="G439" s="8">
        <v>0</v>
      </c>
      <c r="H439" s="9">
        <f t="shared" si="12"/>
        <v>0</v>
      </c>
      <c r="I439" s="10">
        <f t="shared" si="13"/>
        <v>45911</v>
      </c>
    </row>
    <row r="440" spans="1:9" ht="47.25" outlineLevel="2" x14ac:dyDescent="0.25">
      <c r="A440" s="13" t="s">
        <v>414</v>
      </c>
      <c r="B440" s="6" t="s">
        <v>401</v>
      </c>
      <c r="C440" s="6" t="s">
        <v>181</v>
      </c>
      <c r="D440" s="6" t="s">
        <v>415</v>
      </c>
      <c r="E440" s="6"/>
      <c r="F440" s="8">
        <v>949376.58</v>
      </c>
      <c r="G440" s="8">
        <v>454999.98</v>
      </c>
      <c r="H440" s="9">
        <f t="shared" si="12"/>
        <v>47.926185413168717</v>
      </c>
      <c r="I440" s="10">
        <f t="shared" si="13"/>
        <v>494376.6</v>
      </c>
    </row>
    <row r="441" spans="1:9" ht="31.5" outlineLevel="3" x14ac:dyDescent="0.25">
      <c r="A441" s="13" t="s">
        <v>416</v>
      </c>
      <c r="B441" s="6" t="s">
        <v>401</v>
      </c>
      <c r="C441" s="6" t="s">
        <v>181</v>
      </c>
      <c r="D441" s="6" t="s">
        <v>417</v>
      </c>
      <c r="E441" s="6"/>
      <c r="F441" s="8">
        <v>949376.58</v>
      </c>
      <c r="G441" s="8">
        <v>454999.98</v>
      </c>
      <c r="H441" s="9">
        <f t="shared" si="12"/>
        <v>47.926185413168717</v>
      </c>
      <c r="I441" s="10">
        <f t="shared" si="13"/>
        <v>494376.6</v>
      </c>
    </row>
    <row r="442" spans="1:9" ht="47.25" outlineLevel="4" x14ac:dyDescent="0.25">
      <c r="A442" s="13" t="s">
        <v>418</v>
      </c>
      <c r="B442" s="6" t="s">
        <v>401</v>
      </c>
      <c r="C442" s="6" t="s">
        <v>181</v>
      </c>
      <c r="D442" s="6" t="s">
        <v>419</v>
      </c>
      <c r="E442" s="6"/>
      <c r="F442" s="8">
        <v>600000</v>
      </c>
      <c r="G442" s="8">
        <v>300000</v>
      </c>
      <c r="H442" s="9">
        <f t="shared" si="12"/>
        <v>50</v>
      </c>
      <c r="I442" s="10">
        <f t="shared" si="13"/>
        <v>300000</v>
      </c>
    </row>
    <row r="443" spans="1:9" ht="31.5" outlineLevel="5" x14ac:dyDescent="0.25">
      <c r="A443" s="13" t="s">
        <v>145</v>
      </c>
      <c r="B443" s="6" t="s">
        <v>401</v>
      </c>
      <c r="C443" s="6" t="s">
        <v>181</v>
      </c>
      <c r="D443" s="6" t="s">
        <v>419</v>
      </c>
      <c r="E443" s="6" t="s">
        <v>146</v>
      </c>
      <c r="F443" s="8">
        <v>600000</v>
      </c>
      <c r="G443" s="8">
        <v>300000</v>
      </c>
      <c r="H443" s="9">
        <f t="shared" si="12"/>
        <v>50</v>
      </c>
      <c r="I443" s="10">
        <f t="shared" si="13"/>
        <v>300000</v>
      </c>
    </row>
    <row r="444" spans="1:9" ht="47.25" outlineLevel="4" x14ac:dyDescent="0.25">
      <c r="A444" s="13" t="s">
        <v>420</v>
      </c>
      <c r="B444" s="6" t="s">
        <v>401</v>
      </c>
      <c r="C444" s="6" t="s">
        <v>181</v>
      </c>
      <c r="D444" s="6" t="s">
        <v>421</v>
      </c>
      <c r="E444" s="6"/>
      <c r="F444" s="8">
        <v>310000</v>
      </c>
      <c r="G444" s="8">
        <v>154999.98000000001</v>
      </c>
      <c r="H444" s="9">
        <f t="shared" si="12"/>
        <v>49.999993548387103</v>
      </c>
      <c r="I444" s="10">
        <f t="shared" si="13"/>
        <v>155000.01999999999</v>
      </c>
    </row>
    <row r="445" spans="1:9" ht="31.5" outlineLevel="5" x14ac:dyDescent="0.25">
      <c r="A445" s="13" t="s">
        <v>145</v>
      </c>
      <c r="B445" s="6" t="s">
        <v>401</v>
      </c>
      <c r="C445" s="6" t="s">
        <v>181</v>
      </c>
      <c r="D445" s="6" t="s">
        <v>421</v>
      </c>
      <c r="E445" s="6" t="s">
        <v>146</v>
      </c>
      <c r="F445" s="8">
        <v>310000</v>
      </c>
      <c r="G445" s="8">
        <v>154999.98000000001</v>
      </c>
      <c r="H445" s="9">
        <f t="shared" si="12"/>
        <v>49.999993548387103</v>
      </c>
      <c r="I445" s="10">
        <f t="shared" si="13"/>
        <v>155000.01999999999</v>
      </c>
    </row>
    <row r="446" spans="1:9" ht="47.25" outlineLevel="4" x14ac:dyDescent="0.25">
      <c r="A446" s="13" t="s">
        <v>422</v>
      </c>
      <c r="B446" s="6" t="s">
        <v>401</v>
      </c>
      <c r="C446" s="6" t="s">
        <v>181</v>
      </c>
      <c r="D446" s="6" t="s">
        <v>423</v>
      </c>
      <c r="E446" s="6"/>
      <c r="F446" s="8">
        <v>39376.58</v>
      </c>
      <c r="G446" s="8">
        <v>0</v>
      </c>
      <c r="H446" s="9">
        <f t="shared" si="12"/>
        <v>0</v>
      </c>
      <c r="I446" s="10">
        <f t="shared" si="13"/>
        <v>39376.58</v>
      </c>
    </row>
    <row r="447" spans="1:9" ht="31.5" outlineLevel="5" x14ac:dyDescent="0.25">
      <c r="A447" s="13" t="s">
        <v>145</v>
      </c>
      <c r="B447" s="6" t="s">
        <v>401</v>
      </c>
      <c r="C447" s="6" t="s">
        <v>181</v>
      </c>
      <c r="D447" s="6" t="s">
        <v>423</v>
      </c>
      <c r="E447" s="6" t="s">
        <v>146</v>
      </c>
      <c r="F447" s="8">
        <v>39376.58</v>
      </c>
      <c r="G447" s="8">
        <v>0</v>
      </c>
      <c r="H447" s="9">
        <f t="shared" si="12"/>
        <v>0</v>
      </c>
      <c r="I447" s="10">
        <f t="shared" si="13"/>
        <v>39376.58</v>
      </c>
    </row>
    <row r="448" spans="1:9" ht="63" outlineLevel="2" x14ac:dyDescent="0.25">
      <c r="A448" s="13" t="s">
        <v>180</v>
      </c>
      <c r="B448" s="6" t="s">
        <v>401</v>
      </c>
      <c r="C448" s="6" t="s">
        <v>181</v>
      </c>
      <c r="D448" s="6" t="s">
        <v>182</v>
      </c>
      <c r="E448" s="6"/>
      <c r="F448" s="8">
        <v>2333000</v>
      </c>
      <c r="G448" s="8">
        <v>954536</v>
      </c>
      <c r="H448" s="9">
        <f t="shared" si="12"/>
        <v>40.914530647235317</v>
      </c>
      <c r="I448" s="10">
        <f t="shared" si="13"/>
        <v>1378464</v>
      </c>
    </row>
    <row r="449" spans="1:9" ht="63" outlineLevel="3" x14ac:dyDescent="0.25">
      <c r="A449" s="13" t="s">
        <v>183</v>
      </c>
      <c r="B449" s="6" t="s">
        <v>401</v>
      </c>
      <c r="C449" s="6" t="s">
        <v>181</v>
      </c>
      <c r="D449" s="6" t="s">
        <v>184</v>
      </c>
      <c r="E449" s="6"/>
      <c r="F449" s="8">
        <v>2333000</v>
      </c>
      <c r="G449" s="8">
        <v>954536</v>
      </c>
      <c r="H449" s="9">
        <f t="shared" si="12"/>
        <v>40.914530647235317</v>
      </c>
      <c r="I449" s="10">
        <f t="shared" si="13"/>
        <v>1378464</v>
      </c>
    </row>
    <row r="450" spans="1:9" outlineLevel="4" x14ac:dyDescent="0.25">
      <c r="A450" s="13" t="s">
        <v>424</v>
      </c>
      <c r="B450" s="6" t="s">
        <v>401</v>
      </c>
      <c r="C450" s="6" t="s">
        <v>181</v>
      </c>
      <c r="D450" s="6" t="s">
        <v>425</v>
      </c>
      <c r="E450" s="6"/>
      <c r="F450" s="8">
        <v>199750</v>
      </c>
      <c r="G450" s="8">
        <v>66625</v>
      </c>
      <c r="H450" s="9">
        <f t="shared" si="12"/>
        <v>33.354192740926159</v>
      </c>
      <c r="I450" s="10">
        <f t="shared" si="13"/>
        <v>133125</v>
      </c>
    </row>
    <row r="451" spans="1:9" ht="31.5" outlineLevel="5" x14ac:dyDescent="0.25">
      <c r="A451" s="13" t="s">
        <v>17</v>
      </c>
      <c r="B451" s="6" t="s">
        <v>401</v>
      </c>
      <c r="C451" s="6" t="s">
        <v>181</v>
      </c>
      <c r="D451" s="6" t="s">
        <v>425</v>
      </c>
      <c r="E451" s="6" t="s">
        <v>18</v>
      </c>
      <c r="F451" s="8">
        <v>12240</v>
      </c>
      <c r="G451" s="8">
        <v>0</v>
      </c>
      <c r="H451" s="9">
        <f t="shared" si="12"/>
        <v>0</v>
      </c>
      <c r="I451" s="10">
        <f t="shared" si="13"/>
        <v>12240</v>
      </c>
    </row>
    <row r="452" spans="1:9" ht="31.5" outlineLevel="5" x14ac:dyDescent="0.25">
      <c r="A452" s="13" t="s">
        <v>145</v>
      </c>
      <c r="B452" s="6" t="s">
        <v>401</v>
      </c>
      <c r="C452" s="6" t="s">
        <v>181</v>
      </c>
      <c r="D452" s="6" t="s">
        <v>425</v>
      </c>
      <c r="E452" s="6" t="s">
        <v>146</v>
      </c>
      <c r="F452" s="8">
        <v>187510</v>
      </c>
      <c r="G452" s="8">
        <v>66625</v>
      </c>
      <c r="H452" s="9">
        <f t="shared" si="12"/>
        <v>35.531438323289429</v>
      </c>
      <c r="I452" s="10">
        <f t="shared" si="13"/>
        <v>120885</v>
      </c>
    </row>
    <row r="453" spans="1:9" ht="63" outlineLevel="4" x14ac:dyDescent="0.25">
      <c r="A453" s="13" t="s">
        <v>426</v>
      </c>
      <c r="B453" s="6" t="s">
        <v>401</v>
      </c>
      <c r="C453" s="6" t="s">
        <v>181</v>
      </c>
      <c r="D453" s="6" t="s">
        <v>427</v>
      </c>
      <c r="E453" s="6"/>
      <c r="F453" s="8">
        <v>250000</v>
      </c>
      <c r="G453" s="8">
        <v>128500</v>
      </c>
      <c r="H453" s="9">
        <f t="shared" si="12"/>
        <v>51.4</v>
      </c>
      <c r="I453" s="10">
        <f t="shared" si="13"/>
        <v>121500</v>
      </c>
    </row>
    <row r="454" spans="1:9" ht="31.5" outlineLevel="5" x14ac:dyDescent="0.25">
      <c r="A454" s="13" t="s">
        <v>145</v>
      </c>
      <c r="B454" s="6" t="s">
        <v>401</v>
      </c>
      <c r="C454" s="6" t="s">
        <v>181</v>
      </c>
      <c r="D454" s="6" t="s">
        <v>427</v>
      </c>
      <c r="E454" s="6" t="s">
        <v>146</v>
      </c>
      <c r="F454" s="8">
        <v>250000</v>
      </c>
      <c r="G454" s="8">
        <v>128500</v>
      </c>
      <c r="H454" s="9">
        <f t="shared" ref="H454:H517" si="14">G454/F454*100</f>
        <v>51.4</v>
      </c>
      <c r="I454" s="10">
        <f t="shared" ref="I454:I517" si="15">F454-G454</f>
        <v>121500</v>
      </c>
    </row>
    <row r="455" spans="1:9" ht="31.5" outlineLevel="4" x14ac:dyDescent="0.25">
      <c r="A455" s="13" t="s">
        <v>428</v>
      </c>
      <c r="B455" s="6" t="s">
        <v>401</v>
      </c>
      <c r="C455" s="6" t="s">
        <v>181</v>
      </c>
      <c r="D455" s="6" t="s">
        <v>429</v>
      </c>
      <c r="E455" s="6"/>
      <c r="F455" s="8">
        <v>300000</v>
      </c>
      <c r="G455" s="8">
        <v>126000</v>
      </c>
      <c r="H455" s="9">
        <f t="shared" si="14"/>
        <v>42</v>
      </c>
      <c r="I455" s="10">
        <f t="shared" si="15"/>
        <v>174000</v>
      </c>
    </row>
    <row r="456" spans="1:9" ht="31.5" outlineLevel="5" x14ac:dyDescent="0.25">
      <c r="A456" s="13" t="s">
        <v>145</v>
      </c>
      <c r="B456" s="6" t="s">
        <v>401</v>
      </c>
      <c r="C456" s="6" t="s">
        <v>181</v>
      </c>
      <c r="D456" s="6" t="s">
        <v>429</v>
      </c>
      <c r="E456" s="6" t="s">
        <v>146</v>
      </c>
      <c r="F456" s="8">
        <v>300000</v>
      </c>
      <c r="G456" s="8">
        <v>126000</v>
      </c>
      <c r="H456" s="9">
        <f t="shared" si="14"/>
        <v>42</v>
      </c>
      <c r="I456" s="10">
        <f t="shared" si="15"/>
        <v>174000</v>
      </c>
    </row>
    <row r="457" spans="1:9" ht="31.5" outlineLevel="4" x14ac:dyDescent="0.25">
      <c r="A457" s="13" t="s">
        <v>430</v>
      </c>
      <c r="B457" s="6" t="s">
        <v>401</v>
      </c>
      <c r="C457" s="6" t="s">
        <v>181</v>
      </c>
      <c r="D457" s="6" t="s">
        <v>431</v>
      </c>
      <c r="E457" s="6"/>
      <c r="F457" s="8">
        <v>275000</v>
      </c>
      <c r="G457" s="8">
        <v>92745</v>
      </c>
      <c r="H457" s="9">
        <f t="shared" si="14"/>
        <v>33.725454545454546</v>
      </c>
      <c r="I457" s="10">
        <f t="shared" si="15"/>
        <v>182255</v>
      </c>
    </row>
    <row r="458" spans="1:9" ht="31.5" outlineLevel="5" x14ac:dyDescent="0.25">
      <c r="A458" s="13" t="s">
        <v>145</v>
      </c>
      <c r="B458" s="6" t="s">
        <v>401</v>
      </c>
      <c r="C458" s="6" t="s">
        <v>181</v>
      </c>
      <c r="D458" s="6" t="s">
        <v>431</v>
      </c>
      <c r="E458" s="6" t="s">
        <v>146</v>
      </c>
      <c r="F458" s="8">
        <v>275000</v>
      </c>
      <c r="G458" s="8">
        <v>92745</v>
      </c>
      <c r="H458" s="9">
        <f t="shared" si="14"/>
        <v>33.725454545454546</v>
      </c>
      <c r="I458" s="10">
        <f t="shared" si="15"/>
        <v>182255</v>
      </c>
    </row>
    <row r="459" spans="1:9" ht="63" outlineLevel="4" x14ac:dyDescent="0.25">
      <c r="A459" s="13" t="s">
        <v>432</v>
      </c>
      <c r="B459" s="6" t="s">
        <v>401</v>
      </c>
      <c r="C459" s="6" t="s">
        <v>181</v>
      </c>
      <c r="D459" s="6" t="s">
        <v>433</v>
      </c>
      <c r="E459" s="6"/>
      <c r="F459" s="8">
        <v>8250</v>
      </c>
      <c r="G459" s="8">
        <v>0</v>
      </c>
      <c r="H459" s="9">
        <f t="shared" si="14"/>
        <v>0</v>
      </c>
      <c r="I459" s="10">
        <f t="shared" si="15"/>
        <v>8250</v>
      </c>
    </row>
    <row r="460" spans="1:9" ht="31.5" outlineLevel="5" x14ac:dyDescent="0.25">
      <c r="A460" s="13" t="s">
        <v>145</v>
      </c>
      <c r="B460" s="6" t="s">
        <v>401</v>
      </c>
      <c r="C460" s="6" t="s">
        <v>181</v>
      </c>
      <c r="D460" s="6" t="s">
        <v>433</v>
      </c>
      <c r="E460" s="6" t="s">
        <v>146</v>
      </c>
      <c r="F460" s="8">
        <v>8250</v>
      </c>
      <c r="G460" s="8">
        <v>0</v>
      </c>
      <c r="H460" s="9">
        <f t="shared" si="14"/>
        <v>0</v>
      </c>
      <c r="I460" s="10">
        <f t="shared" si="15"/>
        <v>8250</v>
      </c>
    </row>
    <row r="461" spans="1:9" ht="63" outlineLevel="4" x14ac:dyDescent="0.25">
      <c r="A461" s="13" t="s">
        <v>434</v>
      </c>
      <c r="B461" s="6" t="s">
        <v>401</v>
      </c>
      <c r="C461" s="6" t="s">
        <v>181</v>
      </c>
      <c r="D461" s="6" t="s">
        <v>435</v>
      </c>
      <c r="E461" s="6"/>
      <c r="F461" s="8">
        <v>1300000</v>
      </c>
      <c r="G461" s="8">
        <v>540666</v>
      </c>
      <c r="H461" s="9">
        <f t="shared" si="14"/>
        <v>41.589692307692303</v>
      </c>
      <c r="I461" s="10">
        <f t="shared" si="15"/>
        <v>759334</v>
      </c>
    </row>
    <row r="462" spans="1:9" outlineLevel="5" x14ac:dyDescent="0.25">
      <c r="A462" s="13" t="s">
        <v>19</v>
      </c>
      <c r="B462" s="6" t="s">
        <v>401</v>
      </c>
      <c r="C462" s="6" t="s">
        <v>181</v>
      </c>
      <c r="D462" s="6" t="s">
        <v>435</v>
      </c>
      <c r="E462" s="6" t="s">
        <v>20</v>
      </c>
      <c r="F462" s="8">
        <v>1300000</v>
      </c>
      <c r="G462" s="8">
        <v>540666</v>
      </c>
      <c r="H462" s="9">
        <f t="shared" si="14"/>
        <v>41.589692307692303</v>
      </c>
      <c r="I462" s="10">
        <f t="shared" si="15"/>
        <v>759334</v>
      </c>
    </row>
    <row r="463" spans="1:9" ht="63" outlineLevel="2" x14ac:dyDescent="0.25">
      <c r="A463" s="13" t="s">
        <v>73</v>
      </c>
      <c r="B463" s="6" t="s">
        <v>401</v>
      </c>
      <c r="C463" s="6" t="s">
        <v>181</v>
      </c>
      <c r="D463" s="6" t="s">
        <v>74</v>
      </c>
      <c r="E463" s="6"/>
      <c r="F463" s="8">
        <v>10000</v>
      </c>
      <c r="G463" s="8">
        <v>0</v>
      </c>
      <c r="H463" s="9">
        <f t="shared" si="14"/>
        <v>0</v>
      </c>
      <c r="I463" s="10">
        <f t="shared" si="15"/>
        <v>10000</v>
      </c>
    </row>
    <row r="464" spans="1:9" ht="63" outlineLevel="3" x14ac:dyDescent="0.25">
      <c r="A464" s="13" t="s">
        <v>436</v>
      </c>
      <c r="B464" s="6" t="s">
        <v>401</v>
      </c>
      <c r="C464" s="6" t="s">
        <v>181</v>
      </c>
      <c r="D464" s="6" t="s">
        <v>437</v>
      </c>
      <c r="E464" s="6"/>
      <c r="F464" s="8">
        <v>10000</v>
      </c>
      <c r="G464" s="8">
        <v>0</v>
      </c>
      <c r="H464" s="9">
        <f t="shared" si="14"/>
        <v>0</v>
      </c>
      <c r="I464" s="10">
        <f t="shared" si="15"/>
        <v>10000</v>
      </c>
    </row>
    <row r="465" spans="1:9" ht="47.25" outlineLevel="4" x14ac:dyDescent="0.25">
      <c r="A465" s="13" t="s">
        <v>438</v>
      </c>
      <c r="B465" s="6" t="s">
        <v>401</v>
      </c>
      <c r="C465" s="6" t="s">
        <v>181</v>
      </c>
      <c r="D465" s="6" t="s">
        <v>439</v>
      </c>
      <c r="E465" s="6"/>
      <c r="F465" s="8">
        <v>10000</v>
      </c>
      <c r="G465" s="8">
        <v>0</v>
      </c>
      <c r="H465" s="9">
        <f t="shared" si="14"/>
        <v>0</v>
      </c>
      <c r="I465" s="10">
        <f t="shared" si="15"/>
        <v>10000</v>
      </c>
    </row>
    <row r="466" spans="1:9" ht="31.5" outlineLevel="5" x14ac:dyDescent="0.25">
      <c r="A466" s="13" t="s">
        <v>17</v>
      </c>
      <c r="B466" s="6" t="s">
        <v>401</v>
      </c>
      <c r="C466" s="6" t="s">
        <v>181</v>
      </c>
      <c r="D466" s="6" t="s">
        <v>439</v>
      </c>
      <c r="E466" s="6" t="s">
        <v>18</v>
      </c>
      <c r="F466" s="8">
        <v>10000</v>
      </c>
      <c r="G466" s="8">
        <v>0</v>
      </c>
      <c r="H466" s="9">
        <f t="shared" si="14"/>
        <v>0</v>
      </c>
      <c r="I466" s="10">
        <f t="shared" si="15"/>
        <v>10000</v>
      </c>
    </row>
    <row r="467" spans="1:9" ht="47.25" outlineLevel="2" x14ac:dyDescent="0.25">
      <c r="A467" s="13" t="s">
        <v>407</v>
      </c>
      <c r="B467" s="6" t="s">
        <v>401</v>
      </c>
      <c r="C467" s="6" t="s">
        <v>181</v>
      </c>
      <c r="D467" s="6" t="s">
        <v>409</v>
      </c>
      <c r="E467" s="6"/>
      <c r="F467" s="8">
        <v>374117500</v>
      </c>
      <c r="G467" s="8">
        <v>191562380.18000001</v>
      </c>
      <c r="H467" s="9">
        <f t="shared" si="14"/>
        <v>51.203800993003533</v>
      </c>
      <c r="I467" s="10">
        <f t="shared" si="15"/>
        <v>182555119.81999999</v>
      </c>
    </row>
    <row r="468" spans="1:9" ht="94.5" outlineLevel="3" x14ac:dyDescent="0.25">
      <c r="A468" s="13" t="s">
        <v>440</v>
      </c>
      <c r="B468" s="6" t="s">
        <v>401</v>
      </c>
      <c r="C468" s="6" t="s">
        <v>181</v>
      </c>
      <c r="D468" s="6" t="s">
        <v>441</v>
      </c>
      <c r="E468" s="6"/>
      <c r="F468" s="8">
        <v>193940200</v>
      </c>
      <c r="G468" s="8">
        <v>95145709.290000007</v>
      </c>
      <c r="H468" s="9">
        <f t="shared" si="14"/>
        <v>49.059302449930449</v>
      </c>
      <c r="I468" s="10">
        <f t="shared" si="15"/>
        <v>98794490.709999993</v>
      </c>
    </row>
    <row r="469" spans="1:9" ht="47.25" outlineLevel="4" x14ac:dyDescent="0.25">
      <c r="A469" s="13" t="s">
        <v>442</v>
      </c>
      <c r="B469" s="6" t="s">
        <v>401</v>
      </c>
      <c r="C469" s="6" t="s">
        <v>181</v>
      </c>
      <c r="D469" s="6" t="s">
        <v>443</v>
      </c>
      <c r="E469" s="6"/>
      <c r="F469" s="8">
        <v>66722400</v>
      </c>
      <c r="G469" s="8">
        <v>31271878.489999998</v>
      </c>
      <c r="H469" s="9">
        <f t="shared" si="14"/>
        <v>46.868635555675453</v>
      </c>
      <c r="I469" s="10">
        <f t="shared" si="15"/>
        <v>35450521.510000005</v>
      </c>
    </row>
    <row r="470" spans="1:9" ht="31.5" outlineLevel="5" x14ac:dyDescent="0.25">
      <c r="A470" s="13" t="s">
        <v>17</v>
      </c>
      <c r="B470" s="6" t="s">
        <v>401</v>
      </c>
      <c r="C470" s="6" t="s">
        <v>181</v>
      </c>
      <c r="D470" s="6" t="s">
        <v>443</v>
      </c>
      <c r="E470" s="6" t="s">
        <v>18</v>
      </c>
      <c r="F470" s="8">
        <v>1039800</v>
      </c>
      <c r="G470" s="8">
        <v>513626.31</v>
      </c>
      <c r="H470" s="9">
        <f t="shared" si="14"/>
        <v>49.396644547028274</v>
      </c>
      <c r="I470" s="10">
        <f t="shared" si="15"/>
        <v>526173.68999999994</v>
      </c>
    </row>
    <row r="471" spans="1:9" outlineLevel="5" x14ac:dyDescent="0.25">
      <c r="A471" s="13" t="s">
        <v>61</v>
      </c>
      <c r="B471" s="6" t="s">
        <v>401</v>
      </c>
      <c r="C471" s="6" t="s">
        <v>181</v>
      </c>
      <c r="D471" s="6" t="s">
        <v>443</v>
      </c>
      <c r="E471" s="6" t="s">
        <v>62</v>
      </c>
      <c r="F471" s="8">
        <v>65682600</v>
      </c>
      <c r="G471" s="8">
        <v>30758252.18</v>
      </c>
      <c r="H471" s="9">
        <f t="shared" si="14"/>
        <v>46.828615462847083</v>
      </c>
      <c r="I471" s="10">
        <f t="shared" si="15"/>
        <v>34924347.82</v>
      </c>
    </row>
    <row r="472" spans="1:9" ht="47.25" outlineLevel="4" x14ac:dyDescent="0.25">
      <c r="A472" s="13" t="s">
        <v>444</v>
      </c>
      <c r="B472" s="6" t="s">
        <v>401</v>
      </c>
      <c r="C472" s="6" t="s">
        <v>181</v>
      </c>
      <c r="D472" s="6" t="s">
        <v>445</v>
      </c>
      <c r="E472" s="6"/>
      <c r="F472" s="8">
        <v>3619700</v>
      </c>
      <c r="G472" s="8">
        <v>1615754.55</v>
      </c>
      <c r="H472" s="9">
        <f t="shared" si="14"/>
        <v>44.637802856590326</v>
      </c>
      <c r="I472" s="10">
        <f t="shared" si="15"/>
        <v>2003945.45</v>
      </c>
    </row>
    <row r="473" spans="1:9" ht="31.5" outlineLevel="5" x14ac:dyDescent="0.25">
      <c r="A473" s="13" t="s">
        <v>17</v>
      </c>
      <c r="B473" s="6" t="s">
        <v>401</v>
      </c>
      <c r="C473" s="6" t="s">
        <v>181</v>
      </c>
      <c r="D473" s="6" t="s">
        <v>445</v>
      </c>
      <c r="E473" s="6" t="s">
        <v>18</v>
      </c>
      <c r="F473" s="8">
        <v>56300</v>
      </c>
      <c r="G473" s="8">
        <v>26713.53</v>
      </c>
      <c r="H473" s="9">
        <f t="shared" si="14"/>
        <v>47.448543516873883</v>
      </c>
      <c r="I473" s="10">
        <f t="shared" si="15"/>
        <v>29586.47</v>
      </c>
    </row>
    <row r="474" spans="1:9" outlineLevel="5" x14ac:dyDescent="0.25">
      <c r="A474" s="13" t="s">
        <v>61</v>
      </c>
      <c r="B474" s="6" t="s">
        <v>401</v>
      </c>
      <c r="C474" s="6" t="s">
        <v>181</v>
      </c>
      <c r="D474" s="6" t="s">
        <v>445</v>
      </c>
      <c r="E474" s="6" t="s">
        <v>62</v>
      </c>
      <c r="F474" s="8">
        <v>3563400</v>
      </c>
      <c r="G474" s="8">
        <v>1589041.02</v>
      </c>
      <c r="H474" s="9">
        <f t="shared" si="14"/>
        <v>44.593394510860414</v>
      </c>
      <c r="I474" s="10">
        <f t="shared" si="15"/>
        <v>1974358.98</v>
      </c>
    </row>
    <row r="475" spans="1:9" ht="47.25" outlineLevel="4" x14ac:dyDescent="0.25">
      <c r="A475" s="13" t="s">
        <v>446</v>
      </c>
      <c r="B475" s="6" t="s">
        <v>401</v>
      </c>
      <c r="C475" s="6" t="s">
        <v>181</v>
      </c>
      <c r="D475" s="6" t="s">
        <v>447</v>
      </c>
      <c r="E475" s="6"/>
      <c r="F475" s="8">
        <v>42171900</v>
      </c>
      <c r="G475" s="8">
        <v>20197387.690000001</v>
      </c>
      <c r="H475" s="9">
        <f t="shared" si="14"/>
        <v>47.892999106039809</v>
      </c>
      <c r="I475" s="10">
        <f t="shared" si="15"/>
        <v>21974512.309999999</v>
      </c>
    </row>
    <row r="476" spans="1:9" ht="31.5" outlineLevel="5" x14ac:dyDescent="0.25">
      <c r="A476" s="13" t="s">
        <v>17</v>
      </c>
      <c r="B476" s="6" t="s">
        <v>401</v>
      </c>
      <c r="C476" s="6" t="s">
        <v>181</v>
      </c>
      <c r="D476" s="6" t="s">
        <v>447</v>
      </c>
      <c r="E476" s="6" t="s">
        <v>18</v>
      </c>
      <c r="F476" s="8">
        <v>643900</v>
      </c>
      <c r="G476" s="8">
        <v>312208.90000000002</v>
      </c>
      <c r="H476" s="9">
        <f t="shared" si="14"/>
        <v>48.487171921105762</v>
      </c>
      <c r="I476" s="10">
        <f t="shared" si="15"/>
        <v>331691.09999999998</v>
      </c>
    </row>
    <row r="477" spans="1:9" outlineLevel="5" x14ac:dyDescent="0.25">
      <c r="A477" s="13" t="s">
        <v>61</v>
      </c>
      <c r="B477" s="6" t="s">
        <v>401</v>
      </c>
      <c r="C477" s="6" t="s">
        <v>181</v>
      </c>
      <c r="D477" s="6" t="s">
        <v>447</v>
      </c>
      <c r="E477" s="6" t="s">
        <v>62</v>
      </c>
      <c r="F477" s="8">
        <v>41528000</v>
      </c>
      <c r="G477" s="8">
        <v>19885178.789999999</v>
      </c>
      <c r="H477" s="9">
        <f t="shared" si="14"/>
        <v>47.883786336929298</v>
      </c>
      <c r="I477" s="10">
        <f t="shared" si="15"/>
        <v>21642821.210000001</v>
      </c>
    </row>
    <row r="478" spans="1:9" ht="78.75" outlineLevel="4" x14ac:dyDescent="0.25">
      <c r="A478" s="13" t="s">
        <v>448</v>
      </c>
      <c r="B478" s="6" t="s">
        <v>401</v>
      </c>
      <c r="C478" s="6" t="s">
        <v>181</v>
      </c>
      <c r="D478" s="6" t="s">
        <v>449</v>
      </c>
      <c r="E478" s="6"/>
      <c r="F478" s="8">
        <v>171600</v>
      </c>
      <c r="G478" s="8">
        <v>100303.06</v>
      </c>
      <c r="H478" s="9">
        <f t="shared" si="14"/>
        <v>58.451666666666668</v>
      </c>
      <c r="I478" s="10">
        <f t="shared" si="15"/>
        <v>71296.94</v>
      </c>
    </row>
    <row r="479" spans="1:9" ht="31.5" outlineLevel="5" x14ac:dyDescent="0.25">
      <c r="A479" s="13" t="s">
        <v>17</v>
      </c>
      <c r="B479" s="6" t="s">
        <v>401</v>
      </c>
      <c r="C479" s="6" t="s">
        <v>181</v>
      </c>
      <c r="D479" s="6" t="s">
        <v>449</v>
      </c>
      <c r="E479" s="6" t="s">
        <v>18</v>
      </c>
      <c r="F479" s="8">
        <v>2800</v>
      </c>
      <c r="G479" s="8">
        <v>1601.85</v>
      </c>
      <c r="H479" s="9">
        <f t="shared" si="14"/>
        <v>57.208928571428565</v>
      </c>
      <c r="I479" s="10">
        <f t="shared" si="15"/>
        <v>1198.1500000000001</v>
      </c>
    </row>
    <row r="480" spans="1:9" outlineLevel="5" x14ac:dyDescent="0.25">
      <c r="A480" s="13" t="s">
        <v>61</v>
      </c>
      <c r="B480" s="6" t="s">
        <v>401</v>
      </c>
      <c r="C480" s="6" t="s">
        <v>181</v>
      </c>
      <c r="D480" s="6" t="s">
        <v>449</v>
      </c>
      <c r="E480" s="6" t="s">
        <v>62</v>
      </c>
      <c r="F480" s="8">
        <v>168800</v>
      </c>
      <c r="G480" s="8">
        <v>98701.21</v>
      </c>
      <c r="H480" s="9">
        <f t="shared" si="14"/>
        <v>58.472280805687205</v>
      </c>
      <c r="I480" s="10">
        <f t="shared" si="15"/>
        <v>70098.789999999994</v>
      </c>
    </row>
    <row r="481" spans="1:9" ht="63" outlineLevel="4" x14ac:dyDescent="0.25">
      <c r="A481" s="13" t="s">
        <v>450</v>
      </c>
      <c r="B481" s="6" t="s">
        <v>401</v>
      </c>
      <c r="C481" s="6" t="s">
        <v>181</v>
      </c>
      <c r="D481" s="6" t="s">
        <v>451</v>
      </c>
      <c r="E481" s="6"/>
      <c r="F481" s="8">
        <v>25300</v>
      </c>
      <c r="G481" s="8">
        <v>9721.14</v>
      </c>
      <c r="H481" s="9">
        <f t="shared" si="14"/>
        <v>38.423478260869565</v>
      </c>
      <c r="I481" s="10">
        <f t="shared" si="15"/>
        <v>15578.86</v>
      </c>
    </row>
    <row r="482" spans="1:9" ht="31.5" outlineLevel="5" x14ac:dyDescent="0.25">
      <c r="A482" s="13" t="s">
        <v>17</v>
      </c>
      <c r="B482" s="6" t="s">
        <v>401</v>
      </c>
      <c r="C482" s="6" t="s">
        <v>181</v>
      </c>
      <c r="D482" s="6" t="s">
        <v>451</v>
      </c>
      <c r="E482" s="6" t="s">
        <v>18</v>
      </c>
      <c r="F482" s="8">
        <v>400</v>
      </c>
      <c r="G482" s="8">
        <v>151.13999999999999</v>
      </c>
      <c r="H482" s="9">
        <f t="shared" si="14"/>
        <v>37.784999999999997</v>
      </c>
      <c r="I482" s="10">
        <f t="shared" si="15"/>
        <v>248.86</v>
      </c>
    </row>
    <row r="483" spans="1:9" outlineLevel="5" x14ac:dyDescent="0.25">
      <c r="A483" s="13" t="s">
        <v>61</v>
      </c>
      <c r="B483" s="6" t="s">
        <v>401</v>
      </c>
      <c r="C483" s="6" t="s">
        <v>181</v>
      </c>
      <c r="D483" s="6" t="s">
        <v>451</v>
      </c>
      <c r="E483" s="6" t="s">
        <v>62</v>
      </c>
      <c r="F483" s="8">
        <v>24900</v>
      </c>
      <c r="G483" s="8">
        <v>9570</v>
      </c>
      <c r="H483" s="9">
        <f t="shared" si="14"/>
        <v>38.433734939759034</v>
      </c>
      <c r="I483" s="10">
        <f t="shared" si="15"/>
        <v>15330</v>
      </c>
    </row>
    <row r="484" spans="1:9" ht="78.75" outlineLevel="4" x14ac:dyDescent="0.25">
      <c r="A484" s="13" t="s">
        <v>452</v>
      </c>
      <c r="B484" s="6" t="s">
        <v>401</v>
      </c>
      <c r="C484" s="6" t="s">
        <v>181</v>
      </c>
      <c r="D484" s="6" t="s">
        <v>453</v>
      </c>
      <c r="E484" s="6"/>
      <c r="F484" s="8">
        <v>9524500</v>
      </c>
      <c r="G484" s="8">
        <v>4279856.91</v>
      </c>
      <c r="H484" s="9">
        <f t="shared" si="14"/>
        <v>44.935239750118114</v>
      </c>
      <c r="I484" s="10">
        <f t="shared" si="15"/>
        <v>5244643.09</v>
      </c>
    </row>
    <row r="485" spans="1:9" ht="31.5" outlineLevel="5" x14ac:dyDescent="0.25">
      <c r="A485" s="13" t="s">
        <v>17</v>
      </c>
      <c r="B485" s="6" t="s">
        <v>401</v>
      </c>
      <c r="C485" s="6" t="s">
        <v>181</v>
      </c>
      <c r="D485" s="6" t="s">
        <v>453</v>
      </c>
      <c r="E485" s="6" t="s">
        <v>18</v>
      </c>
      <c r="F485" s="8">
        <v>250400</v>
      </c>
      <c r="G485" s="8">
        <v>120420.85</v>
      </c>
      <c r="H485" s="9">
        <f t="shared" si="14"/>
        <v>48.091393769968057</v>
      </c>
      <c r="I485" s="10">
        <f t="shared" si="15"/>
        <v>129979.15</v>
      </c>
    </row>
    <row r="486" spans="1:9" outlineLevel="5" x14ac:dyDescent="0.25">
      <c r="A486" s="13" t="s">
        <v>61</v>
      </c>
      <c r="B486" s="6" t="s">
        <v>401</v>
      </c>
      <c r="C486" s="6" t="s">
        <v>181</v>
      </c>
      <c r="D486" s="6" t="s">
        <v>453</v>
      </c>
      <c r="E486" s="6" t="s">
        <v>62</v>
      </c>
      <c r="F486" s="8">
        <v>9274100</v>
      </c>
      <c r="G486" s="8">
        <v>4159436.06</v>
      </c>
      <c r="H486" s="9">
        <f t="shared" si="14"/>
        <v>44.850023829805593</v>
      </c>
      <c r="I486" s="10">
        <f t="shared" si="15"/>
        <v>5114663.9399999995</v>
      </c>
    </row>
    <row r="487" spans="1:9" ht="78.75" outlineLevel="4" x14ac:dyDescent="0.25">
      <c r="A487" s="13" t="s">
        <v>454</v>
      </c>
      <c r="B487" s="6" t="s">
        <v>401</v>
      </c>
      <c r="C487" s="6" t="s">
        <v>181</v>
      </c>
      <c r="D487" s="6" t="s">
        <v>455</v>
      </c>
      <c r="E487" s="6"/>
      <c r="F487" s="8">
        <v>932100</v>
      </c>
      <c r="G487" s="8">
        <v>527000</v>
      </c>
      <c r="H487" s="9">
        <f t="shared" si="14"/>
        <v>56.538997961592109</v>
      </c>
      <c r="I487" s="10">
        <f t="shared" si="15"/>
        <v>405100</v>
      </c>
    </row>
    <row r="488" spans="1:9" ht="31.5" outlineLevel="5" x14ac:dyDescent="0.25">
      <c r="A488" s="13" t="s">
        <v>17</v>
      </c>
      <c r="B488" s="6" t="s">
        <v>401</v>
      </c>
      <c r="C488" s="6" t="s">
        <v>181</v>
      </c>
      <c r="D488" s="6" t="s">
        <v>455</v>
      </c>
      <c r="E488" s="6" t="s">
        <v>18</v>
      </c>
      <c r="F488" s="8">
        <v>16300</v>
      </c>
      <c r="G488" s="8">
        <v>9302.02</v>
      </c>
      <c r="H488" s="9">
        <f t="shared" si="14"/>
        <v>57.067607361963191</v>
      </c>
      <c r="I488" s="10">
        <f t="shared" si="15"/>
        <v>6997.98</v>
      </c>
    </row>
    <row r="489" spans="1:9" outlineLevel="5" x14ac:dyDescent="0.25">
      <c r="A489" s="13" t="s">
        <v>61</v>
      </c>
      <c r="B489" s="6" t="s">
        <v>401</v>
      </c>
      <c r="C489" s="6" t="s">
        <v>181</v>
      </c>
      <c r="D489" s="6" t="s">
        <v>455</v>
      </c>
      <c r="E489" s="6" t="s">
        <v>62</v>
      </c>
      <c r="F489" s="8">
        <v>915800</v>
      </c>
      <c r="G489" s="8">
        <v>517697.98</v>
      </c>
      <c r="H489" s="9">
        <f t="shared" si="14"/>
        <v>56.529589430006553</v>
      </c>
      <c r="I489" s="10">
        <f t="shared" si="15"/>
        <v>398102.02</v>
      </c>
    </row>
    <row r="490" spans="1:9" ht="31.5" outlineLevel="4" x14ac:dyDescent="0.25">
      <c r="A490" s="13" t="s">
        <v>456</v>
      </c>
      <c r="B490" s="6" t="s">
        <v>401</v>
      </c>
      <c r="C490" s="6" t="s">
        <v>181</v>
      </c>
      <c r="D490" s="6" t="s">
        <v>457</v>
      </c>
      <c r="E490" s="6"/>
      <c r="F490" s="8">
        <v>6300</v>
      </c>
      <c r="G490" s="8">
        <v>0</v>
      </c>
      <c r="H490" s="9">
        <f t="shared" si="14"/>
        <v>0</v>
      </c>
      <c r="I490" s="10">
        <f t="shared" si="15"/>
        <v>6300</v>
      </c>
    </row>
    <row r="491" spans="1:9" ht="31.5" outlineLevel="5" x14ac:dyDescent="0.25">
      <c r="A491" s="13" t="s">
        <v>17</v>
      </c>
      <c r="B491" s="6" t="s">
        <v>401</v>
      </c>
      <c r="C491" s="6" t="s">
        <v>181</v>
      </c>
      <c r="D491" s="6" t="s">
        <v>457</v>
      </c>
      <c r="E491" s="6" t="s">
        <v>18</v>
      </c>
      <c r="F491" s="8">
        <v>100</v>
      </c>
      <c r="G491" s="8">
        <v>0</v>
      </c>
      <c r="H491" s="9">
        <f t="shared" si="14"/>
        <v>0</v>
      </c>
      <c r="I491" s="10">
        <f t="shared" si="15"/>
        <v>100</v>
      </c>
    </row>
    <row r="492" spans="1:9" outlineLevel="5" x14ac:dyDescent="0.25">
      <c r="A492" s="13" t="s">
        <v>61</v>
      </c>
      <c r="B492" s="6" t="s">
        <v>401</v>
      </c>
      <c r="C492" s="6" t="s">
        <v>181</v>
      </c>
      <c r="D492" s="6" t="s">
        <v>457</v>
      </c>
      <c r="E492" s="6" t="s">
        <v>62</v>
      </c>
      <c r="F492" s="8">
        <v>6200</v>
      </c>
      <c r="G492" s="8">
        <v>0</v>
      </c>
      <c r="H492" s="9">
        <f t="shared" si="14"/>
        <v>0</v>
      </c>
      <c r="I492" s="10">
        <f t="shared" si="15"/>
        <v>6200</v>
      </c>
    </row>
    <row r="493" spans="1:9" ht="94.5" outlineLevel="4" x14ac:dyDescent="0.25">
      <c r="A493" s="14" t="s">
        <v>458</v>
      </c>
      <c r="B493" s="6" t="s">
        <v>401</v>
      </c>
      <c r="C493" s="6" t="s">
        <v>181</v>
      </c>
      <c r="D493" s="6" t="s">
        <v>459</v>
      </c>
      <c r="E493" s="6"/>
      <c r="F493" s="8">
        <v>3056700</v>
      </c>
      <c r="G493" s="8">
        <v>1673701.5</v>
      </c>
      <c r="H493" s="9">
        <f t="shared" si="14"/>
        <v>54.755177151830402</v>
      </c>
      <c r="I493" s="10">
        <f t="shared" si="15"/>
        <v>1382998.5</v>
      </c>
    </row>
    <row r="494" spans="1:9" ht="31.5" outlineLevel="5" x14ac:dyDescent="0.25">
      <c r="A494" s="13" t="s">
        <v>17</v>
      </c>
      <c r="B494" s="6" t="s">
        <v>401</v>
      </c>
      <c r="C494" s="6" t="s">
        <v>181</v>
      </c>
      <c r="D494" s="6" t="s">
        <v>459</v>
      </c>
      <c r="E494" s="6" t="s">
        <v>18</v>
      </c>
      <c r="F494" s="8">
        <v>42200</v>
      </c>
      <c r="G494" s="8">
        <v>23206.5</v>
      </c>
      <c r="H494" s="9">
        <f t="shared" si="14"/>
        <v>54.991706161137444</v>
      </c>
      <c r="I494" s="10">
        <f t="shared" si="15"/>
        <v>18993.5</v>
      </c>
    </row>
    <row r="495" spans="1:9" outlineLevel="5" x14ac:dyDescent="0.25">
      <c r="A495" s="13" t="s">
        <v>61</v>
      </c>
      <c r="B495" s="6" t="s">
        <v>401</v>
      </c>
      <c r="C495" s="6" t="s">
        <v>181</v>
      </c>
      <c r="D495" s="6" t="s">
        <v>459</v>
      </c>
      <c r="E495" s="6" t="s">
        <v>62</v>
      </c>
      <c r="F495" s="8">
        <v>3014500</v>
      </c>
      <c r="G495" s="8">
        <v>1650495</v>
      </c>
      <c r="H495" s="9">
        <f t="shared" si="14"/>
        <v>54.751865981091399</v>
      </c>
      <c r="I495" s="10">
        <f t="shared" si="15"/>
        <v>1364005</v>
      </c>
    </row>
    <row r="496" spans="1:9" ht="78.75" outlineLevel="4" x14ac:dyDescent="0.25">
      <c r="A496" s="13" t="s">
        <v>460</v>
      </c>
      <c r="B496" s="6" t="s">
        <v>401</v>
      </c>
      <c r="C496" s="6" t="s">
        <v>181</v>
      </c>
      <c r="D496" s="6" t="s">
        <v>461</v>
      </c>
      <c r="E496" s="6"/>
      <c r="F496" s="8">
        <v>0</v>
      </c>
      <c r="G496" s="8">
        <v>0</v>
      </c>
      <c r="H496" s="9"/>
      <c r="I496" s="10">
        <f t="shared" si="15"/>
        <v>0</v>
      </c>
    </row>
    <row r="497" spans="1:9" ht="31.5" outlineLevel="5" x14ac:dyDescent="0.25">
      <c r="A497" s="13" t="s">
        <v>17</v>
      </c>
      <c r="B497" s="6" t="s">
        <v>401</v>
      </c>
      <c r="C497" s="6" t="s">
        <v>181</v>
      </c>
      <c r="D497" s="6" t="s">
        <v>461</v>
      </c>
      <c r="E497" s="6" t="s">
        <v>18</v>
      </c>
      <c r="F497" s="8">
        <v>0</v>
      </c>
      <c r="G497" s="8">
        <v>0</v>
      </c>
      <c r="H497" s="9"/>
      <c r="I497" s="10">
        <f t="shared" si="15"/>
        <v>0</v>
      </c>
    </row>
    <row r="498" spans="1:9" ht="47.25" outlineLevel="4" x14ac:dyDescent="0.25">
      <c r="A498" s="13" t="s">
        <v>462</v>
      </c>
      <c r="B498" s="6" t="s">
        <v>401</v>
      </c>
      <c r="C498" s="6" t="s">
        <v>181</v>
      </c>
      <c r="D498" s="6" t="s">
        <v>463</v>
      </c>
      <c r="E498" s="6"/>
      <c r="F498" s="8">
        <v>845800</v>
      </c>
      <c r="G498" s="8">
        <v>320801.07</v>
      </c>
      <c r="H498" s="9">
        <f t="shared" si="14"/>
        <v>37.92871482620005</v>
      </c>
      <c r="I498" s="10">
        <f t="shared" si="15"/>
        <v>524998.92999999993</v>
      </c>
    </row>
    <row r="499" spans="1:9" ht="31.5" outlineLevel="5" x14ac:dyDescent="0.25">
      <c r="A499" s="13" t="s">
        <v>17</v>
      </c>
      <c r="B499" s="6" t="s">
        <v>401</v>
      </c>
      <c r="C499" s="6" t="s">
        <v>181</v>
      </c>
      <c r="D499" s="6" t="s">
        <v>463</v>
      </c>
      <c r="E499" s="6" t="s">
        <v>18</v>
      </c>
      <c r="F499" s="8">
        <v>12500</v>
      </c>
      <c r="G499" s="8">
        <v>4740.8999999999996</v>
      </c>
      <c r="H499" s="9">
        <f t="shared" si="14"/>
        <v>37.927199999999999</v>
      </c>
      <c r="I499" s="10">
        <f t="shared" si="15"/>
        <v>7759.1</v>
      </c>
    </row>
    <row r="500" spans="1:9" outlineLevel="5" x14ac:dyDescent="0.25">
      <c r="A500" s="13" t="s">
        <v>61</v>
      </c>
      <c r="B500" s="6" t="s">
        <v>401</v>
      </c>
      <c r="C500" s="6" t="s">
        <v>181</v>
      </c>
      <c r="D500" s="6" t="s">
        <v>463</v>
      </c>
      <c r="E500" s="6" t="s">
        <v>62</v>
      </c>
      <c r="F500" s="8">
        <v>833300</v>
      </c>
      <c r="G500" s="8">
        <v>316060.17</v>
      </c>
      <c r="H500" s="9">
        <f t="shared" si="14"/>
        <v>37.928737549501982</v>
      </c>
      <c r="I500" s="10">
        <f t="shared" si="15"/>
        <v>517239.83</v>
      </c>
    </row>
    <row r="501" spans="1:9" ht="63" outlineLevel="4" x14ac:dyDescent="0.25">
      <c r="A501" s="13" t="s">
        <v>464</v>
      </c>
      <c r="B501" s="6" t="s">
        <v>401</v>
      </c>
      <c r="C501" s="6" t="s">
        <v>181</v>
      </c>
      <c r="D501" s="6" t="s">
        <v>465</v>
      </c>
      <c r="E501" s="6"/>
      <c r="F501" s="8">
        <v>7468700</v>
      </c>
      <c r="G501" s="8">
        <v>7468681.6200000001</v>
      </c>
      <c r="H501" s="9">
        <f t="shared" si="14"/>
        <v>99.999753906302303</v>
      </c>
      <c r="I501" s="10">
        <f t="shared" si="15"/>
        <v>18.379999999888241</v>
      </c>
    </row>
    <row r="502" spans="1:9" ht="31.5" outlineLevel="5" x14ac:dyDescent="0.25">
      <c r="A502" s="13" t="s">
        <v>17</v>
      </c>
      <c r="B502" s="6" t="s">
        <v>401</v>
      </c>
      <c r="C502" s="6" t="s">
        <v>181</v>
      </c>
      <c r="D502" s="6" t="s">
        <v>465</v>
      </c>
      <c r="E502" s="6" t="s">
        <v>18</v>
      </c>
      <c r="F502" s="8">
        <v>110380</v>
      </c>
      <c r="G502" s="8">
        <v>110374.6</v>
      </c>
      <c r="H502" s="9">
        <f t="shared" si="14"/>
        <v>99.995107809385757</v>
      </c>
      <c r="I502" s="10">
        <f t="shared" si="15"/>
        <v>5.3999999999941792</v>
      </c>
    </row>
    <row r="503" spans="1:9" outlineLevel="5" x14ac:dyDescent="0.25">
      <c r="A503" s="13" t="s">
        <v>61</v>
      </c>
      <c r="B503" s="6" t="s">
        <v>401</v>
      </c>
      <c r="C503" s="6" t="s">
        <v>181</v>
      </c>
      <c r="D503" s="6" t="s">
        <v>465</v>
      </c>
      <c r="E503" s="6" t="s">
        <v>62</v>
      </c>
      <c r="F503" s="8">
        <v>7358320</v>
      </c>
      <c r="G503" s="8">
        <v>7358307.0199999996</v>
      </c>
      <c r="H503" s="9">
        <f t="shared" si="14"/>
        <v>99.999823601039367</v>
      </c>
      <c r="I503" s="10">
        <f t="shared" si="15"/>
        <v>12.980000000447035</v>
      </c>
    </row>
    <row r="504" spans="1:9" ht="47.25" outlineLevel="4" x14ac:dyDescent="0.25">
      <c r="A504" s="13" t="s">
        <v>466</v>
      </c>
      <c r="B504" s="6" t="s">
        <v>401</v>
      </c>
      <c r="C504" s="6" t="s">
        <v>181</v>
      </c>
      <c r="D504" s="6" t="s">
        <v>467</v>
      </c>
      <c r="E504" s="6"/>
      <c r="F504" s="8">
        <v>59357300</v>
      </c>
      <c r="G504" s="8">
        <v>27677926.129999999</v>
      </c>
      <c r="H504" s="9">
        <f t="shared" si="14"/>
        <v>46.629354990877282</v>
      </c>
      <c r="I504" s="10">
        <f t="shared" si="15"/>
        <v>31679373.870000001</v>
      </c>
    </row>
    <row r="505" spans="1:9" ht="31.5" outlineLevel="5" x14ac:dyDescent="0.25">
      <c r="A505" s="13" t="s">
        <v>17</v>
      </c>
      <c r="B505" s="6" t="s">
        <v>401</v>
      </c>
      <c r="C505" s="6" t="s">
        <v>181</v>
      </c>
      <c r="D505" s="6" t="s">
        <v>467</v>
      </c>
      <c r="E505" s="6" t="s">
        <v>18</v>
      </c>
      <c r="F505" s="8">
        <v>295400</v>
      </c>
      <c r="G505" s="8">
        <v>143182.92000000001</v>
      </c>
      <c r="H505" s="9">
        <f t="shared" si="14"/>
        <v>48.470859851049433</v>
      </c>
      <c r="I505" s="10">
        <f t="shared" si="15"/>
        <v>152217.07999999999</v>
      </c>
    </row>
    <row r="506" spans="1:9" outlineLevel="5" x14ac:dyDescent="0.25">
      <c r="A506" s="13" t="s">
        <v>61</v>
      </c>
      <c r="B506" s="6" t="s">
        <v>401</v>
      </c>
      <c r="C506" s="6" t="s">
        <v>181</v>
      </c>
      <c r="D506" s="6" t="s">
        <v>467</v>
      </c>
      <c r="E506" s="6" t="s">
        <v>62</v>
      </c>
      <c r="F506" s="8">
        <v>59061900</v>
      </c>
      <c r="G506" s="8">
        <v>27534743.210000001</v>
      </c>
      <c r="H506" s="9">
        <f t="shared" si="14"/>
        <v>46.620144644855657</v>
      </c>
      <c r="I506" s="10">
        <f t="shared" si="15"/>
        <v>31527156.789999999</v>
      </c>
    </row>
    <row r="507" spans="1:9" ht="126" outlineLevel="4" x14ac:dyDescent="0.25">
      <c r="A507" s="14" t="s">
        <v>468</v>
      </c>
      <c r="B507" s="6" t="s">
        <v>401</v>
      </c>
      <c r="C507" s="6" t="s">
        <v>181</v>
      </c>
      <c r="D507" s="6" t="s">
        <v>469</v>
      </c>
      <c r="E507" s="6"/>
      <c r="F507" s="8">
        <v>37900</v>
      </c>
      <c r="G507" s="8">
        <v>2697.13</v>
      </c>
      <c r="H507" s="9">
        <f t="shared" si="14"/>
        <v>7.1164379947229559</v>
      </c>
      <c r="I507" s="10">
        <f t="shared" si="15"/>
        <v>35202.870000000003</v>
      </c>
    </row>
    <row r="508" spans="1:9" ht="31.5" outlineLevel="5" x14ac:dyDescent="0.25">
      <c r="A508" s="13" t="s">
        <v>17</v>
      </c>
      <c r="B508" s="6" t="s">
        <v>401</v>
      </c>
      <c r="C508" s="6" t="s">
        <v>181</v>
      </c>
      <c r="D508" s="6" t="s">
        <v>469</v>
      </c>
      <c r="E508" s="6" t="s">
        <v>18</v>
      </c>
      <c r="F508" s="8">
        <v>560</v>
      </c>
      <c r="G508" s="8">
        <v>39.86</v>
      </c>
      <c r="H508" s="9">
        <f t="shared" si="14"/>
        <v>7.117857142857142</v>
      </c>
      <c r="I508" s="10">
        <f t="shared" si="15"/>
        <v>520.14</v>
      </c>
    </row>
    <row r="509" spans="1:9" outlineLevel="5" x14ac:dyDescent="0.25">
      <c r="A509" s="13" t="s">
        <v>61</v>
      </c>
      <c r="B509" s="6" t="s">
        <v>401</v>
      </c>
      <c r="C509" s="6" t="s">
        <v>181</v>
      </c>
      <c r="D509" s="6" t="s">
        <v>469</v>
      </c>
      <c r="E509" s="6" t="s">
        <v>62</v>
      </c>
      <c r="F509" s="8">
        <v>37340</v>
      </c>
      <c r="G509" s="8">
        <v>2657.27</v>
      </c>
      <c r="H509" s="9">
        <f t="shared" si="14"/>
        <v>7.1164167113015528</v>
      </c>
      <c r="I509" s="10">
        <f t="shared" si="15"/>
        <v>34682.730000000003</v>
      </c>
    </row>
    <row r="510" spans="1:9" ht="47.25" outlineLevel="3" x14ac:dyDescent="0.25">
      <c r="A510" s="13" t="s">
        <v>470</v>
      </c>
      <c r="B510" s="6" t="s">
        <v>401</v>
      </c>
      <c r="C510" s="6" t="s">
        <v>181</v>
      </c>
      <c r="D510" s="6" t="s">
        <v>471</v>
      </c>
      <c r="E510" s="6"/>
      <c r="F510" s="8">
        <v>180177300</v>
      </c>
      <c r="G510" s="8">
        <v>96416670.890000001</v>
      </c>
      <c r="H510" s="9">
        <f t="shared" si="14"/>
        <v>53.512107734992142</v>
      </c>
      <c r="I510" s="10">
        <f t="shared" si="15"/>
        <v>83760629.109999999</v>
      </c>
    </row>
    <row r="511" spans="1:9" ht="31.5" outlineLevel="4" x14ac:dyDescent="0.25">
      <c r="A511" s="13" t="s">
        <v>472</v>
      </c>
      <c r="B511" s="6" t="s">
        <v>401</v>
      </c>
      <c r="C511" s="6" t="s">
        <v>181</v>
      </c>
      <c r="D511" s="6" t="s">
        <v>473</v>
      </c>
      <c r="E511" s="6"/>
      <c r="F511" s="8">
        <v>116849400</v>
      </c>
      <c r="G511" s="8">
        <v>70237819.769999996</v>
      </c>
      <c r="H511" s="9">
        <f t="shared" si="14"/>
        <v>60.109696558133798</v>
      </c>
      <c r="I511" s="10">
        <f t="shared" si="15"/>
        <v>46611580.230000004</v>
      </c>
    </row>
    <row r="512" spans="1:9" ht="31.5" outlineLevel="5" x14ac:dyDescent="0.25">
      <c r="A512" s="13" t="s">
        <v>17</v>
      </c>
      <c r="B512" s="6" t="s">
        <v>401</v>
      </c>
      <c r="C512" s="6" t="s">
        <v>181</v>
      </c>
      <c r="D512" s="6" t="s">
        <v>473</v>
      </c>
      <c r="E512" s="6" t="s">
        <v>18</v>
      </c>
      <c r="F512" s="8">
        <v>1726900</v>
      </c>
      <c r="G512" s="8">
        <v>1032234.17</v>
      </c>
      <c r="H512" s="9">
        <f t="shared" si="14"/>
        <v>59.773824193641786</v>
      </c>
      <c r="I512" s="10">
        <f t="shared" si="15"/>
        <v>694665.83</v>
      </c>
    </row>
    <row r="513" spans="1:9" outlineLevel="5" x14ac:dyDescent="0.25">
      <c r="A513" s="13" t="s">
        <v>61</v>
      </c>
      <c r="B513" s="6" t="s">
        <v>401</v>
      </c>
      <c r="C513" s="6" t="s">
        <v>181</v>
      </c>
      <c r="D513" s="6" t="s">
        <v>473</v>
      </c>
      <c r="E513" s="6" t="s">
        <v>62</v>
      </c>
      <c r="F513" s="8">
        <v>115122500</v>
      </c>
      <c r="G513" s="8">
        <v>69205585.599999994</v>
      </c>
      <c r="H513" s="9">
        <f t="shared" si="14"/>
        <v>60.114734825946272</v>
      </c>
      <c r="I513" s="10">
        <f t="shared" si="15"/>
        <v>45916914.400000006</v>
      </c>
    </row>
    <row r="514" spans="1:9" ht="141.75" outlineLevel="4" x14ac:dyDescent="0.25">
      <c r="A514" s="14" t="s">
        <v>474</v>
      </c>
      <c r="B514" s="6" t="s">
        <v>401</v>
      </c>
      <c r="C514" s="6" t="s">
        <v>181</v>
      </c>
      <c r="D514" s="6" t="s">
        <v>475</v>
      </c>
      <c r="E514" s="6"/>
      <c r="F514" s="8">
        <v>63327900</v>
      </c>
      <c r="G514" s="8">
        <v>26178851.120000001</v>
      </c>
      <c r="H514" s="9">
        <f t="shared" si="14"/>
        <v>41.338574498759634</v>
      </c>
      <c r="I514" s="10">
        <f t="shared" si="15"/>
        <v>37149048.879999995</v>
      </c>
    </row>
    <row r="515" spans="1:9" outlineLevel="5" x14ac:dyDescent="0.25">
      <c r="A515" s="13" t="s">
        <v>61</v>
      </c>
      <c r="B515" s="6" t="s">
        <v>401</v>
      </c>
      <c r="C515" s="6" t="s">
        <v>181</v>
      </c>
      <c r="D515" s="6" t="s">
        <v>475</v>
      </c>
      <c r="E515" s="6" t="s">
        <v>62</v>
      </c>
      <c r="F515" s="8">
        <v>63327900</v>
      </c>
      <c r="G515" s="8">
        <v>26178851.120000001</v>
      </c>
      <c r="H515" s="9">
        <f t="shared" si="14"/>
        <v>41.338574498759634</v>
      </c>
      <c r="I515" s="10">
        <f t="shared" si="15"/>
        <v>37149048.879999995</v>
      </c>
    </row>
    <row r="516" spans="1:9" ht="47.25" outlineLevel="2" x14ac:dyDescent="0.25">
      <c r="A516" s="13" t="s">
        <v>407</v>
      </c>
      <c r="B516" s="6" t="s">
        <v>401</v>
      </c>
      <c r="C516" s="6" t="s">
        <v>230</v>
      </c>
      <c r="D516" s="6" t="s">
        <v>409</v>
      </c>
      <c r="E516" s="6"/>
      <c r="F516" s="8">
        <v>111577560</v>
      </c>
      <c r="G516" s="8">
        <v>59327663.060000002</v>
      </c>
      <c r="H516" s="9">
        <f t="shared" si="14"/>
        <v>53.171679914850266</v>
      </c>
      <c r="I516" s="10">
        <f t="shared" si="15"/>
        <v>52249896.939999998</v>
      </c>
    </row>
    <row r="517" spans="1:9" ht="47.25" outlineLevel="3" x14ac:dyDescent="0.25">
      <c r="A517" s="13" t="s">
        <v>470</v>
      </c>
      <c r="B517" s="6" t="s">
        <v>401</v>
      </c>
      <c r="C517" s="6" t="s">
        <v>230</v>
      </c>
      <c r="D517" s="6" t="s">
        <v>471</v>
      </c>
      <c r="E517" s="6"/>
      <c r="F517" s="8">
        <v>39311100</v>
      </c>
      <c r="G517" s="8">
        <v>22924525.460000001</v>
      </c>
      <c r="H517" s="9">
        <f t="shared" si="14"/>
        <v>58.315655018557102</v>
      </c>
      <c r="I517" s="10">
        <f t="shared" si="15"/>
        <v>16386574.539999999</v>
      </c>
    </row>
    <row r="518" spans="1:9" ht="31.5" outlineLevel="4" x14ac:dyDescent="0.25">
      <c r="A518" s="13" t="s">
        <v>476</v>
      </c>
      <c r="B518" s="6" t="s">
        <v>401</v>
      </c>
      <c r="C518" s="6" t="s">
        <v>230</v>
      </c>
      <c r="D518" s="6" t="s">
        <v>477</v>
      </c>
      <c r="E518" s="6"/>
      <c r="F518" s="8">
        <v>29691400</v>
      </c>
      <c r="G518" s="8">
        <v>17723876.050000001</v>
      </c>
      <c r="H518" s="9">
        <f t="shared" ref="H518:H581" si="16">G518/F518*100</f>
        <v>59.693635362428175</v>
      </c>
      <c r="I518" s="10">
        <f t="shared" ref="I518:I581" si="17">F518-G518</f>
        <v>11967523.949999999</v>
      </c>
    </row>
    <row r="519" spans="1:9" ht="31.5" outlineLevel="5" x14ac:dyDescent="0.25">
      <c r="A519" s="13" t="s">
        <v>17</v>
      </c>
      <c r="B519" s="6" t="s">
        <v>401</v>
      </c>
      <c r="C519" s="6" t="s">
        <v>230</v>
      </c>
      <c r="D519" s="6" t="s">
        <v>477</v>
      </c>
      <c r="E519" s="6" t="s">
        <v>18</v>
      </c>
      <c r="F519" s="8">
        <v>438700</v>
      </c>
      <c r="G519" s="8">
        <v>257529.05</v>
      </c>
      <c r="H519" s="9">
        <f t="shared" si="16"/>
        <v>58.702769546387046</v>
      </c>
      <c r="I519" s="10">
        <f t="shared" si="17"/>
        <v>181170.95</v>
      </c>
    </row>
    <row r="520" spans="1:9" outlineLevel="5" x14ac:dyDescent="0.25">
      <c r="A520" s="13" t="s">
        <v>61</v>
      </c>
      <c r="B520" s="6" t="s">
        <v>401</v>
      </c>
      <c r="C520" s="6" t="s">
        <v>230</v>
      </c>
      <c r="D520" s="6" t="s">
        <v>477</v>
      </c>
      <c r="E520" s="6" t="s">
        <v>62</v>
      </c>
      <c r="F520" s="8">
        <v>29252700</v>
      </c>
      <c r="G520" s="8">
        <v>17466347</v>
      </c>
      <c r="H520" s="9">
        <f t="shared" si="16"/>
        <v>59.708495284195983</v>
      </c>
      <c r="I520" s="10">
        <f t="shared" si="17"/>
        <v>11786353</v>
      </c>
    </row>
    <row r="521" spans="1:9" ht="78.75" outlineLevel="4" x14ac:dyDescent="0.25">
      <c r="A521" s="13" t="s">
        <v>478</v>
      </c>
      <c r="B521" s="6" t="s">
        <v>401</v>
      </c>
      <c r="C521" s="6" t="s">
        <v>230</v>
      </c>
      <c r="D521" s="6" t="s">
        <v>479</v>
      </c>
      <c r="E521" s="6"/>
      <c r="F521" s="8">
        <v>9619700</v>
      </c>
      <c r="G521" s="8">
        <v>5200649.41</v>
      </c>
      <c r="H521" s="9">
        <f t="shared" si="16"/>
        <v>54.062490618210546</v>
      </c>
      <c r="I521" s="10">
        <f t="shared" si="17"/>
        <v>4419050.59</v>
      </c>
    </row>
    <row r="522" spans="1:9" ht="31.5" outlineLevel="5" x14ac:dyDescent="0.25">
      <c r="A522" s="13" t="s">
        <v>17</v>
      </c>
      <c r="B522" s="6" t="s">
        <v>401</v>
      </c>
      <c r="C522" s="6" t="s">
        <v>230</v>
      </c>
      <c r="D522" s="6" t="s">
        <v>479</v>
      </c>
      <c r="E522" s="6" t="s">
        <v>18</v>
      </c>
      <c r="F522" s="8">
        <v>142200</v>
      </c>
      <c r="G522" s="8">
        <v>84644.41</v>
      </c>
      <c r="H522" s="9">
        <f t="shared" si="16"/>
        <v>59.524901547116741</v>
      </c>
      <c r="I522" s="10">
        <f t="shared" si="17"/>
        <v>57555.59</v>
      </c>
    </row>
    <row r="523" spans="1:9" outlineLevel="5" x14ac:dyDescent="0.25">
      <c r="A523" s="13" t="s">
        <v>61</v>
      </c>
      <c r="B523" s="6" t="s">
        <v>401</v>
      </c>
      <c r="C523" s="6" t="s">
        <v>230</v>
      </c>
      <c r="D523" s="6" t="s">
        <v>479</v>
      </c>
      <c r="E523" s="6" t="s">
        <v>62</v>
      </c>
      <c r="F523" s="8">
        <v>9477500</v>
      </c>
      <c r="G523" s="8">
        <v>5116005</v>
      </c>
      <c r="H523" s="9">
        <f t="shared" si="16"/>
        <v>53.980532840939063</v>
      </c>
      <c r="I523" s="10">
        <f t="shared" si="17"/>
        <v>4361495</v>
      </c>
    </row>
    <row r="524" spans="1:9" ht="47.25" outlineLevel="3" x14ac:dyDescent="0.25">
      <c r="A524" s="13" t="s">
        <v>480</v>
      </c>
      <c r="B524" s="6" t="s">
        <v>401</v>
      </c>
      <c r="C524" s="6" t="s">
        <v>230</v>
      </c>
      <c r="D524" s="6" t="s">
        <v>481</v>
      </c>
      <c r="E524" s="6"/>
      <c r="F524" s="8">
        <v>70255860</v>
      </c>
      <c r="G524" s="8">
        <v>35373102.600000001</v>
      </c>
      <c r="H524" s="9">
        <f t="shared" si="16"/>
        <v>50.348971032451963</v>
      </c>
      <c r="I524" s="10">
        <f t="shared" si="17"/>
        <v>34882757.399999999</v>
      </c>
    </row>
    <row r="525" spans="1:9" ht="63" outlineLevel="4" x14ac:dyDescent="0.25">
      <c r="A525" s="13" t="s">
        <v>482</v>
      </c>
      <c r="B525" s="6" t="s">
        <v>401</v>
      </c>
      <c r="C525" s="6" t="s">
        <v>230</v>
      </c>
      <c r="D525" s="6" t="s">
        <v>483</v>
      </c>
      <c r="E525" s="6"/>
      <c r="F525" s="8">
        <v>25036160</v>
      </c>
      <c r="G525" s="8">
        <v>10666187</v>
      </c>
      <c r="H525" s="9">
        <f t="shared" si="16"/>
        <v>42.603126837342472</v>
      </c>
      <c r="I525" s="10">
        <f t="shared" si="17"/>
        <v>14369973</v>
      </c>
    </row>
    <row r="526" spans="1:9" ht="78.75" outlineLevel="5" x14ac:dyDescent="0.25">
      <c r="A526" s="13" t="s">
        <v>12</v>
      </c>
      <c r="B526" s="6" t="s">
        <v>401</v>
      </c>
      <c r="C526" s="6" t="s">
        <v>230</v>
      </c>
      <c r="D526" s="6" t="s">
        <v>483</v>
      </c>
      <c r="E526" s="6" t="s">
        <v>13</v>
      </c>
      <c r="F526" s="8">
        <v>17704200</v>
      </c>
      <c r="G526" s="8">
        <v>8015725.9299999997</v>
      </c>
      <c r="H526" s="9">
        <f t="shared" si="16"/>
        <v>45.275843754589303</v>
      </c>
      <c r="I526" s="10">
        <f t="shared" si="17"/>
        <v>9688474.0700000003</v>
      </c>
    </row>
    <row r="527" spans="1:9" ht="31.5" outlineLevel="5" x14ac:dyDescent="0.25">
      <c r="A527" s="13" t="s">
        <v>17</v>
      </c>
      <c r="B527" s="6" t="s">
        <v>401</v>
      </c>
      <c r="C527" s="6" t="s">
        <v>230</v>
      </c>
      <c r="D527" s="6" t="s">
        <v>483</v>
      </c>
      <c r="E527" s="6" t="s">
        <v>18</v>
      </c>
      <c r="F527" s="8">
        <v>6838960</v>
      </c>
      <c r="G527" s="8">
        <v>2522899.0699999998</v>
      </c>
      <c r="H527" s="9">
        <f t="shared" si="16"/>
        <v>36.89009834828687</v>
      </c>
      <c r="I527" s="10">
        <f t="shared" si="17"/>
        <v>4316060.93</v>
      </c>
    </row>
    <row r="528" spans="1:9" outlineLevel="5" x14ac:dyDescent="0.25">
      <c r="A528" s="13" t="s">
        <v>19</v>
      </c>
      <c r="B528" s="6" t="s">
        <v>401</v>
      </c>
      <c r="C528" s="6" t="s">
        <v>230</v>
      </c>
      <c r="D528" s="6" t="s">
        <v>483</v>
      </c>
      <c r="E528" s="6" t="s">
        <v>20</v>
      </c>
      <c r="F528" s="8">
        <v>493000</v>
      </c>
      <c r="G528" s="8">
        <v>127562</v>
      </c>
      <c r="H528" s="9">
        <f t="shared" si="16"/>
        <v>25.874645030425963</v>
      </c>
      <c r="I528" s="10">
        <f t="shared" si="17"/>
        <v>365438</v>
      </c>
    </row>
    <row r="529" spans="1:9" ht="110.25" outlineLevel="4" x14ac:dyDescent="0.25">
      <c r="A529" s="14" t="s">
        <v>484</v>
      </c>
      <c r="B529" s="6" t="s">
        <v>401</v>
      </c>
      <c r="C529" s="6" t="s">
        <v>230</v>
      </c>
      <c r="D529" s="6" t="s">
        <v>485</v>
      </c>
      <c r="E529" s="6"/>
      <c r="F529" s="8">
        <v>45219700</v>
      </c>
      <c r="G529" s="8">
        <v>24706915.600000001</v>
      </c>
      <c r="H529" s="9">
        <f t="shared" si="16"/>
        <v>54.637504450493921</v>
      </c>
      <c r="I529" s="10">
        <f t="shared" si="17"/>
        <v>20512784.399999999</v>
      </c>
    </row>
    <row r="530" spans="1:9" ht="31.5" outlineLevel="5" x14ac:dyDescent="0.25">
      <c r="A530" s="13" t="s">
        <v>17</v>
      </c>
      <c r="B530" s="6" t="s">
        <v>401</v>
      </c>
      <c r="C530" s="6" t="s">
        <v>230</v>
      </c>
      <c r="D530" s="6" t="s">
        <v>485</v>
      </c>
      <c r="E530" s="6" t="s">
        <v>18</v>
      </c>
      <c r="F530" s="8">
        <v>642000</v>
      </c>
      <c r="G530" s="8">
        <v>352867.22</v>
      </c>
      <c r="H530" s="9">
        <f t="shared" si="16"/>
        <v>54.963741433021809</v>
      </c>
      <c r="I530" s="10">
        <f t="shared" si="17"/>
        <v>289132.78000000003</v>
      </c>
    </row>
    <row r="531" spans="1:9" outlineLevel="5" x14ac:dyDescent="0.25">
      <c r="A531" s="13" t="s">
        <v>61</v>
      </c>
      <c r="B531" s="6" t="s">
        <v>401</v>
      </c>
      <c r="C531" s="6" t="s">
        <v>230</v>
      </c>
      <c r="D531" s="6" t="s">
        <v>485</v>
      </c>
      <c r="E531" s="6" t="s">
        <v>62</v>
      </c>
      <c r="F531" s="8">
        <v>44577700</v>
      </c>
      <c r="G531" s="8">
        <v>24354048.379999999</v>
      </c>
      <c r="H531" s="9">
        <f t="shared" si="16"/>
        <v>54.632806044277736</v>
      </c>
      <c r="I531" s="10">
        <f t="shared" si="17"/>
        <v>20223651.620000001</v>
      </c>
    </row>
    <row r="532" spans="1:9" ht="31.5" outlineLevel="3" x14ac:dyDescent="0.25">
      <c r="A532" s="13" t="s">
        <v>486</v>
      </c>
      <c r="B532" s="6" t="s">
        <v>401</v>
      </c>
      <c r="C532" s="6" t="s">
        <v>230</v>
      </c>
      <c r="D532" s="6" t="s">
        <v>487</v>
      </c>
      <c r="E532" s="6"/>
      <c r="F532" s="8">
        <v>2010600</v>
      </c>
      <c r="G532" s="8">
        <v>1030035</v>
      </c>
      <c r="H532" s="9">
        <f t="shared" si="16"/>
        <v>51.230229782154581</v>
      </c>
      <c r="I532" s="10">
        <f t="shared" si="17"/>
        <v>980565</v>
      </c>
    </row>
    <row r="533" spans="1:9" ht="63" outlineLevel="4" x14ac:dyDescent="0.25">
      <c r="A533" s="13" t="s">
        <v>488</v>
      </c>
      <c r="B533" s="6" t="s">
        <v>401</v>
      </c>
      <c r="C533" s="6" t="s">
        <v>230</v>
      </c>
      <c r="D533" s="6" t="s">
        <v>489</v>
      </c>
      <c r="E533" s="6"/>
      <c r="F533" s="8">
        <v>2010600</v>
      </c>
      <c r="G533" s="8">
        <v>1030035</v>
      </c>
      <c r="H533" s="9">
        <f t="shared" si="16"/>
        <v>51.230229782154581</v>
      </c>
      <c r="I533" s="10">
        <f t="shared" si="17"/>
        <v>980565</v>
      </c>
    </row>
    <row r="534" spans="1:9" ht="31.5" outlineLevel="5" x14ac:dyDescent="0.25">
      <c r="A534" s="13" t="s">
        <v>17</v>
      </c>
      <c r="B534" s="6" t="s">
        <v>401</v>
      </c>
      <c r="C534" s="6" t="s">
        <v>230</v>
      </c>
      <c r="D534" s="6" t="s">
        <v>489</v>
      </c>
      <c r="E534" s="6" t="s">
        <v>18</v>
      </c>
      <c r="F534" s="8">
        <v>29700</v>
      </c>
      <c r="G534" s="8">
        <v>15035</v>
      </c>
      <c r="H534" s="9">
        <f t="shared" si="16"/>
        <v>50.622895622895626</v>
      </c>
      <c r="I534" s="10">
        <f t="shared" si="17"/>
        <v>14665</v>
      </c>
    </row>
    <row r="535" spans="1:9" outlineLevel="5" x14ac:dyDescent="0.25">
      <c r="A535" s="13" t="s">
        <v>61</v>
      </c>
      <c r="B535" s="6" t="s">
        <v>401</v>
      </c>
      <c r="C535" s="6" t="s">
        <v>230</v>
      </c>
      <c r="D535" s="6" t="s">
        <v>489</v>
      </c>
      <c r="E535" s="6" t="s">
        <v>62</v>
      </c>
      <c r="F535" s="8">
        <v>1980900</v>
      </c>
      <c r="G535" s="8">
        <v>1015000</v>
      </c>
      <c r="H535" s="9">
        <f t="shared" si="16"/>
        <v>51.239335655510118</v>
      </c>
      <c r="I535" s="10">
        <f t="shared" si="17"/>
        <v>965900</v>
      </c>
    </row>
    <row r="536" spans="1:9" ht="47.25" outlineLevel="2" x14ac:dyDescent="0.25">
      <c r="A536" s="13" t="s">
        <v>414</v>
      </c>
      <c r="B536" s="6" t="s">
        <v>401</v>
      </c>
      <c r="C536" s="6" t="s">
        <v>490</v>
      </c>
      <c r="D536" s="6" t="s">
        <v>415</v>
      </c>
      <c r="E536" s="6"/>
      <c r="F536" s="8">
        <v>623423.42000000004</v>
      </c>
      <c r="G536" s="8">
        <v>0</v>
      </c>
      <c r="H536" s="9">
        <f t="shared" si="16"/>
        <v>0</v>
      </c>
      <c r="I536" s="10">
        <f t="shared" si="17"/>
        <v>623423.42000000004</v>
      </c>
    </row>
    <row r="537" spans="1:9" ht="31.5" outlineLevel="3" x14ac:dyDescent="0.25">
      <c r="A537" s="13" t="s">
        <v>416</v>
      </c>
      <c r="B537" s="6" t="s">
        <v>401</v>
      </c>
      <c r="C537" s="6" t="s">
        <v>490</v>
      </c>
      <c r="D537" s="6" t="s">
        <v>417</v>
      </c>
      <c r="E537" s="6"/>
      <c r="F537" s="8">
        <v>623423.42000000004</v>
      </c>
      <c r="G537" s="8">
        <v>0</v>
      </c>
      <c r="H537" s="9">
        <f t="shared" si="16"/>
        <v>0</v>
      </c>
      <c r="I537" s="10">
        <f t="shared" si="17"/>
        <v>623423.42000000004</v>
      </c>
    </row>
    <row r="538" spans="1:9" ht="47.25" outlineLevel="4" x14ac:dyDescent="0.25">
      <c r="A538" s="13" t="s">
        <v>491</v>
      </c>
      <c r="B538" s="6" t="s">
        <v>401</v>
      </c>
      <c r="C538" s="6" t="s">
        <v>490</v>
      </c>
      <c r="D538" s="6" t="s">
        <v>492</v>
      </c>
      <c r="E538" s="6"/>
      <c r="F538" s="8">
        <v>623423.42000000004</v>
      </c>
      <c r="G538" s="8">
        <v>0</v>
      </c>
      <c r="H538" s="9">
        <f t="shared" si="16"/>
        <v>0</v>
      </c>
      <c r="I538" s="10">
        <f t="shared" si="17"/>
        <v>623423.42000000004</v>
      </c>
    </row>
    <row r="539" spans="1:9" ht="31.5" outlineLevel="5" x14ac:dyDescent="0.25">
      <c r="A539" s="13" t="s">
        <v>145</v>
      </c>
      <c r="B539" s="6" t="s">
        <v>401</v>
      </c>
      <c r="C539" s="6" t="s">
        <v>490</v>
      </c>
      <c r="D539" s="6" t="s">
        <v>492</v>
      </c>
      <c r="E539" s="6" t="s">
        <v>146</v>
      </c>
      <c r="F539" s="8">
        <v>623423.42000000004</v>
      </c>
      <c r="G539" s="8">
        <v>0</v>
      </c>
      <c r="H539" s="9">
        <f t="shared" si="16"/>
        <v>0</v>
      </c>
      <c r="I539" s="10">
        <f t="shared" si="17"/>
        <v>623423.42000000004</v>
      </c>
    </row>
    <row r="540" spans="1:9" ht="47.25" outlineLevel="2" x14ac:dyDescent="0.25">
      <c r="A540" s="13" t="s">
        <v>407</v>
      </c>
      <c r="B540" s="6" t="s">
        <v>401</v>
      </c>
      <c r="C540" s="6" t="s">
        <v>490</v>
      </c>
      <c r="D540" s="6" t="s">
        <v>409</v>
      </c>
      <c r="E540" s="6"/>
      <c r="F540" s="8">
        <v>20878960.350000001</v>
      </c>
      <c r="G540" s="8">
        <v>10636690.23</v>
      </c>
      <c r="H540" s="9">
        <f t="shared" si="16"/>
        <v>50.944539630777165</v>
      </c>
      <c r="I540" s="10">
        <f t="shared" si="17"/>
        <v>10242270.120000001</v>
      </c>
    </row>
    <row r="541" spans="1:9" ht="94.5" outlineLevel="3" x14ac:dyDescent="0.25">
      <c r="A541" s="13" t="s">
        <v>440</v>
      </c>
      <c r="B541" s="6" t="s">
        <v>401</v>
      </c>
      <c r="C541" s="6" t="s">
        <v>490</v>
      </c>
      <c r="D541" s="6" t="s">
        <v>441</v>
      </c>
      <c r="E541" s="6"/>
      <c r="F541" s="8">
        <v>32800</v>
      </c>
      <c r="G541" s="8">
        <v>0</v>
      </c>
      <c r="H541" s="9">
        <f t="shared" si="16"/>
        <v>0</v>
      </c>
      <c r="I541" s="10">
        <f t="shared" si="17"/>
        <v>32800</v>
      </c>
    </row>
    <row r="542" spans="1:9" ht="78.75" outlineLevel="4" x14ac:dyDescent="0.25">
      <c r="A542" s="13" t="s">
        <v>460</v>
      </c>
      <c r="B542" s="6" t="s">
        <v>401</v>
      </c>
      <c r="C542" s="6" t="s">
        <v>490</v>
      </c>
      <c r="D542" s="6" t="s">
        <v>461</v>
      </c>
      <c r="E542" s="6"/>
      <c r="F542" s="8">
        <v>32800</v>
      </c>
      <c r="G542" s="8">
        <v>0</v>
      </c>
      <c r="H542" s="9">
        <f t="shared" si="16"/>
        <v>0</v>
      </c>
      <c r="I542" s="10">
        <f t="shared" si="17"/>
        <v>32800</v>
      </c>
    </row>
    <row r="543" spans="1:9" ht="31.5" outlineLevel="5" x14ac:dyDescent="0.25">
      <c r="A543" s="13" t="s">
        <v>17</v>
      </c>
      <c r="B543" s="6" t="s">
        <v>401</v>
      </c>
      <c r="C543" s="6" t="s">
        <v>490</v>
      </c>
      <c r="D543" s="6" t="s">
        <v>461</v>
      </c>
      <c r="E543" s="6" t="s">
        <v>18</v>
      </c>
      <c r="F543" s="8">
        <v>32800</v>
      </c>
      <c r="G543" s="8">
        <v>0</v>
      </c>
      <c r="H543" s="9">
        <f t="shared" si="16"/>
        <v>0</v>
      </c>
      <c r="I543" s="10">
        <f t="shared" si="17"/>
        <v>32800</v>
      </c>
    </row>
    <row r="544" spans="1:9" ht="31.5" outlineLevel="3" x14ac:dyDescent="0.25">
      <c r="A544" s="13" t="s">
        <v>493</v>
      </c>
      <c r="B544" s="6" t="s">
        <v>401</v>
      </c>
      <c r="C544" s="6" t="s">
        <v>490</v>
      </c>
      <c r="D544" s="6" t="s">
        <v>494</v>
      </c>
      <c r="E544" s="6"/>
      <c r="F544" s="8">
        <v>20846160.350000001</v>
      </c>
      <c r="G544" s="8">
        <v>10636690.23</v>
      </c>
      <c r="H544" s="9">
        <f t="shared" si="16"/>
        <v>51.024697361113795</v>
      </c>
      <c r="I544" s="10">
        <f t="shared" si="17"/>
        <v>10209470.120000001</v>
      </c>
    </row>
    <row r="545" spans="1:9" ht="31.5" outlineLevel="4" x14ac:dyDescent="0.25">
      <c r="A545" s="13" t="s">
        <v>15</v>
      </c>
      <c r="B545" s="6" t="s">
        <v>401</v>
      </c>
      <c r="C545" s="6" t="s">
        <v>490</v>
      </c>
      <c r="D545" s="6" t="s">
        <v>495</v>
      </c>
      <c r="E545" s="6"/>
      <c r="F545" s="8">
        <v>1130460.3500000001</v>
      </c>
      <c r="G545" s="8">
        <v>501849.81</v>
      </c>
      <c r="H545" s="9">
        <f t="shared" si="16"/>
        <v>44.393402209993468</v>
      </c>
      <c r="I545" s="10">
        <f t="shared" si="17"/>
        <v>628610.54</v>
      </c>
    </row>
    <row r="546" spans="1:9" ht="31.5" outlineLevel="5" x14ac:dyDescent="0.25">
      <c r="A546" s="13" t="s">
        <v>17</v>
      </c>
      <c r="B546" s="6" t="s">
        <v>401</v>
      </c>
      <c r="C546" s="6" t="s">
        <v>490</v>
      </c>
      <c r="D546" s="6" t="s">
        <v>495</v>
      </c>
      <c r="E546" s="6" t="s">
        <v>18</v>
      </c>
      <c r="F546" s="8">
        <v>1055739.75</v>
      </c>
      <c r="G546" s="8">
        <v>465800.81</v>
      </c>
      <c r="H546" s="9">
        <f t="shared" si="16"/>
        <v>44.120798710098775</v>
      </c>
      <c r="I546" s="10">
        <f t="shared" si="17"/>
        <v>589938.93999999994</v>
      </c>
    </row>
    <row r="547" spans="1:9" outlineLevel="5" x14ac:dyDescent="0.25">
      <c r="A547" s="13" t="s">
        <v>19</v>
      </c>
      <c r="B547" s="6" t="s">
        <v>401</v>
      </c>
      <c r="C547" s="6" t="s">
        <v>490</v>
      </c>
      <c r="D547" s="6" t="s">
        <v>495</v>
      </c>
      <c r="E547" s="6" t="s">
        <v>20</v>
      </c>
      <c r="F547" s="8">
        <v>74720.600000000006</v>
      </c>
      <c r="G547" s="8">
        <v>36049</v>
      </c>
      <c r="H547" s="9">
        <f t="shared" si="16"/>
        <v>48.245062271983898</v>
      </c>
      <c r="I547" s="10">
        <f t="shared" si="17"/>
        <v>38671.600000000006</v>
      </c>
    </row>
    <row r="548" spans="1:9" ht="31.5" outlineLevel="4" x14ac:dyDescent="0.25">
      <c r="A548" s="13" t="s">
        <v>496</v>
      </c>
      <c r="B548" s="6" t="s">
        <v>401</v>
      </c>
      <c r="C548" s="6" t="s">
        <v>490</v>
      </c>
      <c r="D548" s="6" t="s">
        <v>497</v>
      </c>
      <c r="E548" s="6"/>
      <c r="F548" s="8">
        <v>13708300</v>
      </c>
      <c r="G548" s="8">
        <v>7345360.4199999999</v>
      </c>
      <c r="H548" s="9">
        <f t="shared" si="16"/>
        <v>53.583306609864103</v>
      </c>
      <c r="I548" s="10">
        <f t="shared" si="17"/>
        <v>6362939.5800000001</v>
      </c>
    </row>
    <row r="549" spans="1:9" ht="78.75" outlineLevel="5" x14ac:dyDescent="0.25">
      <c r="A549" s="13" t="s">
        <v>12</v>
      </c>
      <c r="B549" s="6" t="s">
        <v>401</v>
      </c>
      <c r="C549" s="6" t="s">
        <v>490</v>
      </c>
      <c r="D549" s="6" t="s">
        <v>497</v>
      </c>
      <c r="E549" s="6" t="s">
        <v>13</v>
      </c>
      <c r="F549" s="8">
        <v>13097330</v>
      </c>
      <c r="G549" s="8">
        <v>6990322.7000000002</v>
      </c>
      <c r="H549" s="9">
        <f t="shared" si="16"/>
        <v>53.372120119138785</v>
      </c>
      <c r="I549" s="10">
        <f t="shared" si="17"/>
        <v>6107007.2999999998</v>
      </c>
    </row>
    <row r="550" spans="1:9" ht="31.5" outlineLevel="5" x14ac:dyDescent="0.25">
      <c r="A550" s="13" t="s">
        <v>17</v>
      </c>
      <c r="B550" s="6" t="s">
        <v>401</v>
      </c>
      <c r="C550" s="6" t="s">
        <v>490</v>
      </c>
      <c r="D550" s="6" t="s">
        <v>497</v>
      </c>
      <c r="E550" s="6" t="s">
        <v>18</v>
      </c>
      <c r="F550" s="8">
        <v>610970</v>
      </c>
      <c r="G550" s="8">
        <v>355037.72</v>
      </c>
      <c r="H550" s="9">
        <f t="shared" si="16"/>
        <v>58.110499697202798</v>
      </c>
      <c r="I550" s="10">
        <f t="shared" si="17"/>
        <v>255932.28000000003</v>
      </c>
    </row>
    <row r="551" spans="1:9" ht="31.5" outlineLevel="4" x14ac:dyDescent="0.25">
      <c r="A551" s="13" t="s">
        <v>498</v>
      </c>
      <c r="B551" s="6" t="s">
        <v>401</v>
      </c>
      <c r="C551" s="6" t="s">
        <v>490</v>
      </c>
      <c r="D551" s="6" t="s">
        <v>499</v>
      </c>
      <c r="E551" s="6"/>
      <c r="F551" s="8">
        <v>2968600</v>
      </c>
      <c r="G551" s="8">
        <v>1386280</v>
      </c>
      <c r="H551" s="9">
        <f t="shared" si="16"/>
        <v>46.698106851714613</v>
      </c>
      <c r="I551" s="10">
        <f t="shared" si="17"/>
        <v>1582320</v>
      </c>
    </row>
    <row r="552" spans="1:9" ht="78.75" outlineLevel="5" x14ac:dyDescent="0.25">
      <c r="A552" s="13" t="s">
        <v>12</v>
      </c>
      <c r="B552" s="6" t="s">
        <v>401</v>
      </c>
      <c r="C552" s="6" t="s">
        <v>490</v>
      </c>
      <c r="D552" s="6" t="s">
        <v>499</v>
      </c>
      <c r="E552" s="6" t="s">
        <v>13</v>
      </c>
      <c r="F552" s="8">
        <v>2968600</v>
      </c>
      <c r="G552" s="8">
        <v>1386280</v>
      </c>
      <c r="H552" s="9">
        <f t="shared" si="16"/>
        <v>46.698106851714613</v>
      </c>
      <c r="I552" s="10">
        <f t="shared" si="17"/>
        <v>1582320</v>
      </c>
    </row>
    <row r="553" spans="1:9" ht="31.5" outlineLevel="4" x14ac:dyDescent="0.25">
      <c r="A553" s="13" t="s">
        <v>472</v>
      </c>
      <c r="B553" s="6" t="s">
        <v>401</v>
      </c>
      <c r="C553" s="6" t="s">
        <v>490</v>
      </c>
      <c r="D553" s="6" t="s">
        <v>500</v>
      </c>
      <c r="E553" s="6"/>
      <c r="F553" s="8">
        <v>3038800</v>
      </c>
      <c r="G553" s="8">
        <v>1403200</v>
      </c>
      <c r="H553" s="9">
        <f t="shared" si="16"/>
        <v>46.176122153481636</v>
      </c>
      <c r="I553" s="10">
        <f t="shared" si="17"/>
        <v>1635600</v>
      </c>
    </row>
    <row r="554" spans="1:9" ht="78.75" outlineLevel="5" x14ac:dyDescent="0.25">
      <c r="A554" s="13" t="s">
        <v>12</v>
      </c>
      <c r="B554" s="6" t="s">
        <v>401</v>
      </c>
      <c r="C554" s="6" t="s">
        <v>490</v>
      </c>
      <c r="D554" s="6" t="s">
        <v>500</v>
      </c>
      <c r="E554" s="6" t="s">
        <v>13</v>
      </c>
      <c r="F554" s="8">
        <v>2730354</v>
      </c>
      <c r="G554" s="8">
        <v>1317318.24</v>
      </c>
      <c r="H554" s="9">
        <f t="shared" si="16"/>
        <v>48.247159159581507</v>
      </c>
      <c r="I554" s="10">
        <f t="shared" si="17"/>
        <v>1413035.76</v>
      </c>
    </row>
    <row r="555" spans="1:9" ht="31.5" outlineLevel="5" x14ac:dyDescent="0.25">
      <c r="A555" s="13" t="s">
        <v>17</v>
      </c>
      <c r="B555" s="6" t="s">
        <v>401</v>
      </c>
      <c r="C555" s="6" t="s">
        <v>490</v>
      </c>
      <c r="D555" s="6" t="s">
        <v>500</v>
      </c>
      <c r="E555" s="6" t="s">
        <v>18</v>
      </c>
      <c r="F555" s="8">
        <v>308446</v>
      </c>
      <c r="G555" s="8">
        <v>85881.76</v>
      </c>
      <c r="H555" s="9">
        <f t="shared" si="16"/>
        <v>27.843369666003127</v>
      </c>
      <c r="I555" s="10">
        <f t="shared" si="17"/>
        <v>222564.24</v>
      </c>
    </row>
    <row r="556" spans="1:9" x14ac:dyDescent="0.25">
      <c r="A556" s="13" t="s">
        <v>501</v>
      </c>
      <c r="B556" s="6" t="s">
        <v>502</v>
      </c>
      <c r="C556" s="6"/>
      <c r="D556" s="6"/>
      <c r="E556" s="6"/>
      <c r="F556" s="8">
        <v>1340463444.99</v>
      </c>
      <c r="G556" s="8">
        <v>766748068.45000005</v>
      </c>
      <c r="H556" s="9">
        <f t="shared" si="16"/>
        <v>57.200222155682887</v>
      </c>
      <c r="I556" s="10">
        <f t="shared" si="17"/>
        <v>573715376.53999996</v>
      </c>
    </row>
    <row r="557" spans="1:9" outlineLevel="1" x14ac:dyDescent="0.25">
      <c r="A557" s="13" t="s">
        <v>337</v>
      </c>
      <c r="B557" s="6" t="s">
        <v>502</v>
      </c>
      <c r="C557" s="6" t="s">
        <v>338</v>
      </c>
      <c r="D557" s="6"/>
      <c r="E557" s="6"/>
      <c r="F557" s="8">
        <v>1315315444.99</v>
      </c>
      <c r="G557" s="8">
        <v>754883724.03999996</v>
      </c>
      <c r="H557" s="9">
        <f t="shared" si="16"/>
        <v>57.391839114740961</v>
      </c>
      <c r="I557" s="10">
        <f t="shared" si="17"/>
        <v>560431720.95000005</v>
      </c>
    </row>
    <row r="558" spans="1:9" ht="31.5" outlineLevel="2" x14ac:dyDescent="0.25">
      <c r="A558" s="13" t="s">
        <v>503</v>
      </c>
      <c r="B558" s="6" t="s">
        <v>502</v>
      </c>
      <c r="C558" s="6" t="s">
        <v>504</v>
      </c>
      <c r="D558" s="6" t="s">
        <v>505</v>
      </c>
      <c r="E558" s="6"/>
      <c r="F558" s="8">
        <v>508198596.98000002</v>
      </c>
      <c r="G558" s="8">
        <v>297404325.13</v>
      </c>
      <c r="H558" s="9">
        <f t="shared" si="16"/>
        <v>58.521280243066911</v>
      </c>
      <c r="I558" s="10">
        <f t="shared" si="17"/>
        <v>210794271.85000002</v>
      </c>
    </row>
    <row r="559" spans="1:9" ht="31.5" outlineLevel="3" x14ac:dyDescent="0.25">
      <c r="A559" s="13" t="s">
        <v>506</v>
      </c>
      <c r="B559" s="6" t="s">
        <v>502</v>
      </c>
      <c r="C559" s="6" t="s">
        <v>504</v>
      </c>
      <c r="D559" s="6" t="s">
        <v>507</v>
      </c>
      <c r="E559" s="6"/>
      <c r="F559" s="8">
        <v>479827999.18000001</v>
      </c>
      <c r="G559" s="8">
        <v>282679247.83999997</v>
      </c>
      <c r="H559" s="9">
        <f t="shared" si="16"/>
        <v>58.912620422960615</v>
      </c>
      <c r="I559" s="10">
        <f t="shared" si="17"/>
        <v>197148751.34000003</v>
      </c>
    </row>
    <row r="560" spans="1:9" ht="63" outlineLevel="4" x14ac:dyDescent="0.25">
      <c r="A560" s="13" t="s">
        <v>508</v>
      </c>
      <c r="B560" s="6" t="s">
        <v>502</v>
      </c>
      <c r="C560" s="6" t="s">
        <v>504</v>
      </c>
      <c r="D560" s="6" t="s">
        <v>509</v>
      </c>
      <c r="E560" s="6"/>
      <c r="F560" s="8">
        <v>329361500</v>
      </c>
      <c r="G560" s="8">
        <v>202183961</v>
      </c>
      <c r="H560" s="9">
        <f t="shared" si="16"/>
        <v>61.38664081867492</v>
      </c>
      <c r="I560" s="10">
        <f t="shared" si="17"/>
        <v>127177539</v>
      </c>
    </row>
    <row r="561" spans="1:9" ht="31.5" outlineLevel="5" x14ac:dyDescent="0.25">
      <c r="A561" s="13" t="s">
        <v>145</v>
      </c>
      <c r="B561" s="6" t="s">
        <v>502</v>
      </c>
      <c r="C561" s="6" t="s">
        <v>504</v>
      </c>
      <c r="D561" s="6" t="s">
        <v>509</v>
      </c>
      <c r="E561" s="6" t="s">
        <v>146</v>
      </c>
      <c r="F561" s="8">
        <v>329361500</v>
      </c>
      <c r="G561" s="8">
        <v>202183961</v>
      </c>
      <c r="H561" s="9">
        <f t="shared" si="16"/>
        <v>61.38664081867492</v>
      </c>
      <c r="I561" s="10">
        <f t="shared" si="17"/>
        <v>127177539</v>
      </c>
    </row>
    <row r="562" spans="1:9" ht="63" outlineLevel="4" x14ac:dyDescent="0.25">
      <c r="A562" s="13" t="s">
        <v>510</v>
      </c>
      <c r="B562" s="6" t="s">
        <v>502</v>
      </c>
      <c r="C562" s="6" t="s">
        <v>504</v>
      </c>
      <c r="D562" s="6" t="s">
        <v>511</v>
      </c>
      <c r="E562" s="6"/>
      <c r="F562" s="8">
        <v>150466499.18000001</v>
      </c>
      <c r="G562" s="8">
        <v>80495286.840000004</v>
      </c>
      <c r="H562" s="9">
        <f t="shared" si="16"/>
        <v>53.497148719932085</v>
      </c>
      <c r="I562" s="10">
        <f t="shared" si="17"/>
        <v>69971212.340000004</v>
      </c>
    </row>
    <row r="563" spans="1:9" ht="31.5" outlineLevel="5" x14ac:dyDescent="0.25">
      <c r="A563" s="13" t="s">
        <v>145</v>
      </c>
      <c r="B563" s="6" t="s">
        <v>502</v>
      </c>
      <c r="C563" s="6" t="s">
        <v>504</v>
      </c>
      <c r="D563" s="6" t="s">
        <v>511</v>
      </c>
      <c r="E563" s="6" t="s">
        <v>146</v>
      </c>
      <c r="F563" s="8">
        <v>150466499.18000001</v>
      </c>
      <c r="G563" s="8">
        <v>80495286.840000004</v>
      </c>
      <c r="H563" s="9">
        <f t="shared" si="16"/>
        <v>53.497148719932085</v>
      </c>
      <c r="I563" s="10">
        <f t="shared" si="17"/>
        <v>69971212.340000004</v>
      </c>
    </row>
    <row r="564" spans="1:9" ht="47.25" outlineLevel="3" x14ac:dyDescent="0.25">
      <c r="A564" s="13" t="s">
        <v>512</v>
      </c>
      <c r="B564" s="6" t="s">
        <v>502</v>
      </c>
      <c r="C564" s="6" t="s">
        <v>504</v>
      </c>
      <c r="D564" s="6" t="s">
        <v>513</v>
      </c>
      <c r="E564" s="6"/>
      <c r="F564" s="8">
        <v>500000</v>
      </c>
      <c r="G564" s="8">
        <v>300000</v>
      </c>
      <c r="H564" s="9">
        <f t="shared" si="16"/>
        <v>60</v>
      </c>
      <c r="I564" s="10">
        <f t="shared" si="17"/>
        <v>200000</v>
      </c>
    </row>
    <row r="565" spans="1:9" outlineLevel="4" x14ac:dyDescent="0.25">
      <c r="A565" s="13" t="s">
        <v>514</v>
      </c>
      <c r="B565" s="6" t="s">
        <v>502</v>
      </c>
      <c r="C565" s="6" t="s">
        <v>504</v>
      </c>
      <c r="D565" s="6" t="s">
        <v>515</v>
      </c>
      <c r="E565" s="6"/>
      <c r="F565" s="8">
        <v>100000</v>
      </c>
      <c r="G565" s="8">
        <v>0</v>
      </c>
      <c r="H565" s="9">
        <f t="shared" si="16"/>
        <v>0</v>
      </c>
      <c r="I565" s="10">
        <f t="shared" si="17"/>
        <v>100000</v>
      </c>
    </row>
    <row r="566" spans="1:9" ht="31.5" outlineLevel="5" x14ac:dyDescent="0.25">
      <c r="A566" s="13" t="s">
        <v>145</v>
      </c>
      <c r="B566" s="6" t="s">
        <v>502</v>
      </c>
      <c r="C566" s="6" t="s">
        <v>504</v>
      </c>
      <c r="D566" s="6" t="s">
        <v>515</v>
      </c>
      <c r="E566" s="6" t="s">
        <v>146</v>
      </c>
      <c r="F566" s="8">
        <v>100000</v>
      </c>
      <c r="G566" s="8">
        <v>0</v>
      </c>
      <c r="H566" s="9">
        <f t="shared" si="16"/>
        <v>0</v>
      </c>
      <c r="I566" s="10">
        <f t="shared" si="17"/>
        <v>100000</v>
      </c>
    </row>
    <row r="567" spans="1:9" ht="47.25" outlineLevel="4" x14ac:dyDescent="0.25">
      <c r="A567" s="13" t="s">
        <v>516</v>
      </c>
      <c r="B567" s="6" t="s">
        <v>502</v>
      </c>
      <c r="C567" s="6" t="s">
        <v>504</v>
      </c>
      <c r="D567" s="6" t="s">
        <v>517</v>
      </c>
      <c r="E567" s="6"/>
      <c r="F567" s="8">
        <v>200000</v>
      </c>
      <c r="G567" s="8">
        <v>100000</v>
      </c>
      <c r="H567" s="9">
        <f t="shared" si="16"/>
        <v>50</v>
      </c>
      <c r="I567" s="10">
        <f t="shared" si="17"/>
        <v>100000</v>
      </c>
    </row>
    <row r="568" spans="1:9" ht="31.5" outlineLevel="5" x14ac:dyDescent="0.25">
      <c r="A568" s="13" t="s">
        <v>145</v>
      </c>
      <c r="B568" s="6" t="s">
        <v>502</v>
      </c>
      <c r="C568" s="6" t="s">
        <v>504</v>
      </c>
      <c r="D568" s="6" t="s">
        <v>517</v>
      </c>
      <c r="E568" s="6" t="s">
        <v>146</v>
      </c>
      <c r="F568" s="8">
        <v>200000</v>
      </c>
      <c r="G568" s="8">
        <v>100000</v>
      </c>
      <c r="H568" s="9">
        <f t="shared" si="16"/>
        <v>50</v>
      </c>
      <c r="I568" s="10">
        <f t="shared" si="17"/>
        <v>100000</v>
      </c>
    </row>
    <row r="569" spans="1:9" ht="31.5" outlineLevel="4" x14ac:dyDescent="0.25">
      <c r="A569" s="13" t="s">
        <v>518</v>
      </c>
      <c r="B569" s="6" t="s">
        <v>502</v>
      </c>
      <c r="C569" s="6" t="s">
        <v>504</v>
      </c>
      <c r="D569" s="6" t="s">
        <v>519</v>
      </c>
      <c r="E569" s="6"/>
      <c r="F569" s="8">
        <v>200000</v>
      </c>
      <c r="G569" s="8">
        <v>200000</v>
      </c>
      <c r="H569" s="9">
        <f t="shared" si="16"/>
        <v>100</v>
      </c>
      <c r="I569" s="10">
        <f t="shared" si="17"/>
        <v>0</v>
      </c>
    </row>
    <row r="570" spans="1:9" ht="31.5" outlineLevel="5" x14ac:dyDescent="0.25">
      <c r="A570" s="13" t="s">
        <v>145</v>
      </c>
      <c r="B570" s="6" t="s">
        <v>502</v>
      </c>
      <c r="C570" s="6" t="s">
        <v>504</v>
      </c>
      <c r="D570" s="6" t="s">
        <v>519</v>
      </c>
      <c r="E570" s="6" t="s">
        <v>146</v>
      </c>
      <c r="F570" s="8">
        <v>200000</v>
      </c>
      <c r="G570" s="8">
        <v>200000</v>
      </c>
      <c r="H570" s="9">
        <f t="shared" si="16"/>
        <v>100</v>
      </c>
      <c r="I570" s="10">
        <f t="shared" si="17"/>
        <v>0</v>
      </c>
    </row>
    <row r="571" spans="1:9" ht="31.5" outlineLevel="3" x14ac:dyDescent="0.25">
      <c r="A571" s="13" t="s">
        <v>520</v>
      </c>
      <c r="B571" s="6" t="s">
        <v>502</v>
      </c>
      <c r="C571" s="6" t="s">
        <v>504</v>
      </c>
      <c r="D571" s="6" t="s">
        <v>521</v>
      </c>
      <c r="E571" s="6"/>
      <c r="F571" s="8">
        <v>25700612.800000001</v>
      </c>
      <c r="G571" s="8">
        <v>14060977.289999999</v>
      </c>
      <c r="H571" s="9">
        <f t="shared" si="16"/>
        <v>54.710669350265448</v>
      </c>
      <c r="I571" s="10">
        <f t="shared" si="17"/>
        <v>11639635.510000002</v>
      </c>
    </row>
    <row r="572" spans="1:9" ht="63" outlineLevel="4" x14ac:dyDescent="0.25">
      <c r="A572" s="13" t="s">
        <v>522</v>
      </c>
      <c r="B572" s="6" t="s">
        <v>502</v>
      </c>
      <c r="C572" s="6" t="s">
        <v>504</v>
      </c>
      <c r="D572" s="6" t="s">
        <v>523</v>
      </c>
      <c r="E572" s="6"/>
      <c r="F572" s="8">
        <v>22685412.800000001</v>
      </c>
      <c r="G572" s="8">
        <v>11342706.289999999</v>
      </c>
      <c r="H572" s="9">
        <f t="shared" si="16"/>
        <v>49.9999995151069</v>
      </c>
      <c r="I572" s="10">
        <f t="shared" si="17"/>
        <v>11342706.510000002</v>
      </c>
    </row>
    <row r="573" spans="1:9" ht="31.5" outlineLevel="5" x14ac:dyDescent="0.25">
      <c r="A573" s="13" t="s">
        <v>145</v>
      </c>
      <c r="B573" s="6" t="s">
        <v>502</v>
      </c>
      <c r="C573" s="6" t="s">
        <v>504</v>
      </c>
      <c r="D573" s="6" t="s">
        <v>523</v>
      </c>
      <c r="E573" s="6" t="s">
        <v>146</v>
      </c>
      <c r="F573" s="8">
        <v>22685412.800000001</v>
      </c>
      <c r="G573" s="8">
        <v>11342706.289999999</v>
      </c>
      <c r="H573" s="9">
        <f t="shared" si="16"/>
        <v>49.9999995151069</v>
      </c>
      <c r="I573" s="10">
        <f t="shared" si="17"/>
        <v>11342706.510000002</v>
      </c>
    </row>
    <row r="574" spans="1:9" ht="94.5" outlineLevel="4" x14ac:dyDescent="0.25">
      <c r="A574" s="14" t="s">
        <v>524</v>
      </c>
      <c r="B574" s="6" t="s">
        <v>502</v>
      </c>
      <c r="C574" s="6" t="s">
        <v>504</v>
      </c>
      <c r="D574" s="6" t="s">
        <v>525</v>
      </c>
      <c r="E574" s="6"/>
      <c r="F574" s="8">
        <v>3015200</v>
      </c>
      <c r="G574" s="8">
        <v>2718271</v>
      </c>
      <c r="H574" s="9">
        <f t="shared" si="16"/>
        <v>90.152261873175917</v>
      </c>
      <c r="I574" s="10">
        <f t="shared" si="17"/>
        <v>296929</v>
      </c>
    </row>
    <row r="575" spans="1:9" ht="31.5" outlineLevel="5" x14ac:dyDescent="0.25">
      <c r="A575" s="13" t="s">
        <v>145</v>
      </c>
      <c r="B575" s="6" t="s">
        <v>502</v>
      </c>
      <c r="C575" s="6" t="s">
        <v>504</v>
      </c>
      <c r="D575" s="6" t="s">
        <v>525</v>
      </c>
      <c r="E575" s="6" t="s">
        <v>146</v>
      </c>
      <c r="F575" s="8">
        <v>3015200</v>
      </c>
      <c r="G575" s="8">
        <v>2718271</v>
      </c>
      <c r="H575" s="9">
        <f t="shared" si="16"/>
        <v>90.152261873175917</v>
      </c>
      <c r="I575" s="10">
        <f t="shared" si="17"/>
        <v>296929</v>
      </c>
    </row>
    <row r="576" spans="1:9" ht="31.5" outlineLevel="3" x14ac:dyDescent="0.25">
      <c r="A576" s="13" t="s">
        <v>213</v>
      </c>
      <c r="B576" s="6" t="s">
        <v>502</v>
      </c>
      <c r="C576" s="6" t="s">
        <v>504</v>
      </c>
      <c r="D576" s="6" t="s">
        <v>526</v>
      </c>
      <c r="E576" s="6"/>
      <c r="F576" s="8">
        <v>1805885</v>
      </c>
      <c r="G576" s="8">
        <v>0</v>
      </c>
      <c r="H576" s="9">
        <f t="shared" si="16"/>
        <v>0</v>
      </c>
      <c r="I576" s="10">
        <f t="shared" si="17"/>
        <v>1805885</v>
      </c>
    </row>
    <row r="577" spans="1:9" ht="31.5" outlineLevel="4" x14ac:dyDescent="0.25">
      <c r="A577" s="13" t="s">
        <v>527</v>
      </c>
      <c r="B577" s="6" t="s">
        <v>502</v>
      </c>
      <c r="C577" s="6" t="s">
        <v>504</v>
      </c>
      <c r="D577" s="6" t="s">
        <v>528</v>
      </c>
      <c r="E577" s="6"/>
      <c r="F577" s="8">
        <v>460489</v>
      </c>
      <c r="G577" s="8">
        <v>0</v>
      </c>
      <c r="H577" s="9">
        <f t="shared" si="16"/>
        <v>0</v>
      </c>
      <c r="I577" s="10">
        <f t="shared" si="17"/>
        <v>460489</v>
      </c>
    </row>
    <row r="578" spans="1:9" ht="31.5" outlineLevel="5" x14ac:dyDescent="0.25">
      <c r="A578" s="13" t="s">
        <v>145</v>
      </c>
      <c r="B578" s="6" t="s">
        <v>502</v>
      </c>
      <c r="C578" s="6" t="s">
        <v>504</v>
      </c>
      <c r="D578" s="6" t="s">
        <v>528</v>
      </c>
      <c r="E578" s="6" t="s">
        <v>146</v>
      </c>
      <c r="F578" s="8">
        <v>460489</v>
      </c>
      <c r="G578" s="8">
        <v>0</v>
      </c>
      <c r="H578" s="9">
        <f t="shared" si="16"/>
        <v>0</v>
      </c>
      <c r="I578" s="10">
        <f t="shared" si="17"/>
        <v>460489</v>
      </c>
    </row>
    <row r="579" spans="1:9" ht="31.5" outlineLevel="4" x14ac:dyDescent="0.25">
      <c r="A579" s="13" t="s">
        <v>529</v>
      </c>
      <c r="B579" s="6" t="s">
        <v>502</v>
      </c>
      <c r="C579" s="6" t="s">
        <v>504</v>
      </c>
      <c r="D579" s="6" t="s">
        <v>530</v>
      </c>
      <c r="E579" s="6"/>
      <c r="F579" s="8">
        <v>930594</v>
      </c>
      <c r="G579" s="8">
        <v>0</v>
      </c>
      <c r="H579" s="9">
        <f t="shared" si="16"/>
        <v>0</v>
      </c>
      <c r="I579" s="10">
        <f t="shared" si="17"/>
        <v>930594</v>
      </c>
    </row>
    <row r="580" spans="1:9" ht="31.5" outlineLevel="5" x14ac:dyDescent="0.25">
      <c r="A580" s="13" t="s">
        <v>145</v>
      </c>
      <c r="B580" s="6" t="s">
        <v>502</v>
      </c>
      <c r="C580" s="6" t="s">
        <v>504</v>
      </c>
      <c r="D580" s="6" t="s">
        <v>530</v>
      </c>
      <c r="E580" s="6" t="s">
        <v>146</v>
      </c>
      <c r="F580" s="8">
        <v>930594</v>
      </c>
      <c r="G580" s="8">
        <v>0</v>
      </c>
      <c r="H580" s="9">
        <f t="shared" si="16"/>
        <v>0</v>
      </c>
      <c r="I580" s="10">
        <f t="shared" si="17"/>
        <v>930594</v>
      </c>
    </row>
    <row r="581" spans="1:9" ht="31.5" outlineLevel="4" x14ac:dyDescent="0.25">
      <c r="A581" s="13" t="s">
        <v>531</v>
      </c>
      <c r="B581" s="6" t="s">
        <v>502</v>
      </c>
      <c r="C581" s="6" t="s">
        <v>504</v>
      </c>
      <c r="D581" s="6" t="s">
        <v>532</v>
      </c>
      <c r="E581" s="6"/>
      <c r="F581" s="8">
        <v>414802</v>
      </c>
      <c r="G581" s="8">
        <v>0</v>
      </c>
      <c r="H581" s="9">
        <f t="shared" si="16"/>
        <v>0</v>
      </c>
      <c r="I581" s="10">
        <f t="shared" si="17"/>
        <v>414802</v>
      </c>
    </row>
    <row r="582" spans="1:9" ht="31.5" outlineLevel="5" x14ac:dyDescent="0.25">
      <c r="A582" s="13" t="s">
        <v>145</v>
      </c>
      <c r="B582" s="6" t="s">
        <v>502</v>
      </c>
      <c r="C582" s="6" t="s">
        <v>504</v>
      </c>
      <c r="D582" s="6" t="s">
        <v>532</v>
      </c>
      <c r="E582" s="6" t="s">
        <v>146</v>
      </c>
      <c r="F582" s="8">
        <v>414802</v>
      </c>
      <c r="G582" s="8">
        <v>0</v>
      </c>
      <c r="H582" s="9">
        <f t="shared" ref="H582:H645" si="18">G582/F582*100</f>
        <v>0</v>
      </c>
      <c r="I582" s="10">
        <f t="shared" ref="I582:I645" si="19">F582-G582</f>
        <v>414802</v>
      </c>
    </row>
    <row r="583" spans="1:9" ht="47.25" outlineLevel="3" x14ac:dyDescent="0.25">
      <c r="A583" s="13" t="s">
        <v>533</v>
      </c>
      <c r="B583" s="6" t="s">
        <v>502</v>
      </c>
      <c r="C583" s="6" t="s">
        <v>504</v>
      </c>
      <c r="D583" s="6" t="s">
        <v>534</v>
      </c>
      <c r="E583" s="6"/>
      <c r="F583" s="8">
        <v>364100</v>
      </c>
      <c r="G583" s="8">
        <v>364100</v>
      </c>
      <c r="H583" s="9">
        <f t="shared" si="18"/>
        <v>100</v>
      </c>
      <c r="I583" s="10">
        <f t="shared" si="19"/>
        <v>0</v>
      </c>
    </row>
    <row r="584" spans="1:9" ht="94.5" outlineLevel="4" x14ac:dyDescent="0.25">
      <c r="A584" s="14" t="s">
        <v>535</v>
      </c>
      <c r="B584" s="6" t="s">
        <v>502</v>
      </c>
      <c r="C584" s="6" t="s">
        <v>504</v>
      </c>
      <c r="D584" s="6" t="s">
        <v>536</v>
      </c>
      <c r="E584" s="6"/>
      <c r="F584" s="8">
        <v>364100</v>
      </c>
      <c r="G584" s="8">
        <v>364100</v>
      </c>
      <c r="H584" s="9">
        <f t="shared" si="18"/>
        <v>100</v>
      </c>
      <c r="I584" s="10">
        <f t="shared" si="19"/>
        <v>0</v>
      </c>
    </row>
    <row r="585" spans="1:9" ht="31.5" outlineLevel="5" x14ac:dyDescent="0.25">
      <c r="A585" s="13" t="s">
        <v>145</v>
      </c>
      <c r="B585" s="6" t="s">
        <v>502</v>
      </c>
      <c r="C585" s="6" t="s">
        <v>504</v>
      </c>
      <c r="D585" s="6" t="s">
        <v>536</v>
      </c>
      <c r="E585" s="6" t="s">
        <v>146</v>
      </c>
      <c r="F585" s="8">
        <v>364100</v>
      </c>
      <c r="G585" s="8">
        <v>364100</v>
      </c>
      <c r="H585" s="9">
        <f t="shared" si="18"/>
        <v>100</v>
      </c>
      <c r="I585" s="10">
        <f t="shared" si="19"/>
        <v>0</v>
      </c>
    </row>
    <row r="586" spans="1:9" ht="31.5" outlineLevel="2" x14ac:dyDescent="0.25">
      <c r="A586" s="13" t="s">
        <v>537</v>
      </c>
      <c r="B586" s="6" t="s">
        <v>502</v>
      </c>
      <c r="C586" s="6" t="s">
        <v>504</v>
      </c>
      <c r="D586" s="6" t="s">
        <v>538</v>
      </c>
      <c r="E586" s="6"/>
      <c r="F586" s="8">
        <v>191087.33</v>
      </c>
      <c r="G586" s="8">
        <v>89338.84</v>
      </c>
      <c r="H586" s="9">
        <f t="shared" si="18"/>
        <v>46.752885186056034</v>
      </c>
      <c r="I586" s="10">
        <f t="shared" si="19"/>
        <v>101748.48999999999</v>
      </c>
    </row>
    <row r="587" spans="1:9" ht="47.25" outlineLevel="3" x14ac:dyDescent="0.25">
      <c r="A587" s="13" t="s">
        <v>539</v>
      </c>
      <c r="B587" s="6" t="s">
        <v>502</v>
      </c>
      <c r="C587" s="6" t="s">
        <v>504</v>
      </c>
      <c r="D587" s="6" t="s">
        <v>540</v>
      </c>
      <c r="E587" s="6"/>
      <c r="F587" s="8">
        <v>191087.33</v>
      </c>
      <c r="G587" s="8">
        <v>89338.84</v>
      </c>
      <c r="H587" s="9">
        <f t="shared" si="18"/>
        <v>46.752885186056034</v>
      </c>
      <c r="I587" s="10">
        <f t="shared" si="19"/>
        <v>101748.48999999999</v>
      </c>
    </row>
    <row r="588" spans="1:9" outlineLevel="4" x14ac:dyDescent="0.25">
      <c r="A588" s="13" t="s">
        <v>541</v>
      </c>
      <c r="B588" s="6" t="s">
        <v>502</v>
      </c>
      <c r="C588" s="6" t="s">
        <v>504</v>
      </c>
      <c r="D588" s="6" t="s">
        <v>542</v>
      </c>
      <c r="E588" s="6"/>
      <c r="F588" s="8">
        <v>191087.33</v>
      </c>
      <c r="G588" s="8">
        <v>89338.84</v>
      </c>
      <c r="H588" s="9">
        <f t="shared" si="18"/>
        <v>46.752885186056034</v>
      </c>
      <c r="I588" s="10">
        <f t="shared" si="19"/>
        <v>101748.48999999999</v>
      </c>
    </row>
    <row r="589" spans="1:9" ht="31.5" outlineLevel="5" x14ac:dyDescent="0.25">
      <c r="A589" s="13" t="s">
        <v>145</v>
      </c>
      <c r="B589" s="6" t="s">
        <v>502</v>
      </c>
      <c r="C589" s="6" t="s">
        <v>504</v>
      </c>
      <c r="D589" s="6" t="s">
        <v>542</v>
      </c>
      <c r="E589" s="6" t="s">
        <v>146</v>
      </c>
      <c r="F589" s="8">
        <v>191087.33</v>
      </c>
      <c r="G589" s="8">
        <v>89338.84</v>
      </c>
      <c r="H589" s="9">
        <f t="shared" si="18"/>
        <v>46.752885186056034</v>
      </c>
      <c r="I589" s="10">
        <f t="shared" si="19"/>
        <v>101748.48999999999</v>
      </c>
    </row>
    <row r="590" spans="1:9" ht="63" outlineLevel="2" x14ac:dyDescent="0.25">
      <c r="A590" s="13" t="s">
        <v>543</v>
      </c>
      <c r="B590" s="6" t="s">
        <v>502</v>
      </c>
      <c r="C590" s="6" t="s">
        <v>544</v>
      </c>
      <c r="D590" s="6" t="s">
        <v>545</v>
      </c>
      <c r="E590" s="6"/>
      <c r="F590" s="8">
        <v>40000</v>
      </c>
      <c r="G590" s="8">
        <v>35000</v>
      </c>
      <c r="H590" s="9">
        <f t="shared" si="18"/>
        <v>87.5</v>
      </c>
      <c r="I590" s="10">
        <f t="shared" si="19"/>
        <v>5000</v>
      </c>
    </row>
    <row r="591" spans="1:9" ht="47.25" outlineLevel="3" x14ac:dyDescent="0.25">
      <c r="A591" s="13" t="s">
        <v>546</v>
      </c>
      <c r="B591" s="6" t="s">
        <v>502</v>
      </c>
      <c r="C591" s="6" t="s">
        <v>544</v>
      </c>
      <c r="D591" s="6" t="s">
        <v>547</v>
      </c>
      <c r="E591" s="6"/>
      <c r="F591" s="8">
        <v>40000</v>
      </c>
      <c r="G591" s="8">
        <v>35000</v>
      </c>
      <c r="H591" s="9">
        <f t="shared" si="18"/>
        <v>87.5</v>
      </c>
      <c r="I591" s="10">
        <f t="shared" si="19"/>
        <v>5000</v>
      </c>
    </row>
    <row r="592" spans="1:9" ht="110.25" outlineLevel="4" x14ac:dyDescent="0.25">
      <c r="A592" s="14" t="s">
        <v>548</v>
      </c>
      <c r="B592" s="6" t="s">
        <v>502</v>
      </c>
      <c r="C592" s="6" t="s">
        <v>544</v>
      </c>
      <c r="D592" s="6" t="s">
        <v>549</v>
      </c>
      <c r="E592" s="6"/>
      <c r="F592" s="8">
        <v>40000</v>
      </c>
      <c r="G592" s="8">
        <v>35000</v>
      </c>
      <c r="H592" s="9">
        <f t="shared" si="18"/>
        <v>87.5</v>
      </c>
      <c r="I592" s="10">
        <f t="shared" si="19"/>
        <v>5000</v>
      </c>
    </row>
    <row r="593" spans="1:9" ht="31.5" outlineLevel="5" x14ac:dyDescent="0.25">
      <c r="A593" s="13" t="s">
        <v>145</v>
      </c>
      <c r="B593" s="6" t="s">
        <v>502</v>
      </c>
      <c r="C593" s="6" t="s">
        <v>544</v>
      </c>
      <c r="D593" s="6" t="s">
        <v>549</v>
      </c>
      <c r="E593" s="6" t="s">
        <v>146</v>
      </c>
      <c r="F593" s="8">
        <v>40000</v>
      </c>
      <c r="G593" s="8">
        <v>35000</v>
      </c>
      <c r="H593" s="9">
        <f t="shared" si="18"/>
        <v>87.5</v>
      </c>
      <c r="I593" s="10">
        <f t="shared" si="19"/>
        <v>5000</v>
      </c>
    </row>
    <row r="594" spans="1:9" ht="47.25" outlineLevel="2" x14ac:dyDescent="0.25">
      <c r="A594" s="13" t="s">
        <v>53</v>
      </c>
      <c r="B594" s="6" t="s">
        <v>502</v>
      </c>
      <c r="C594" s="6" t="s">
        <v>544</v>
      </c>
      <c r="D594" s="6" t="s">
        <v>54</v>
      </c>
      <c r="E594" s="6"/>
      <c r="F594" s="8">
        <v>65000</v>
      </c>
      <c r="G594" s="8">
        <v>0</v>
      </c>
      <c r="H594" s="9">
        <f t="shared" si="18"/>
        <v>0</v>
      </c>
      <c r="I594" s="10">
        <f t="shared" si="19"/>
        <v>65000</v>
      </c>
    </row>
    <row r="595" spans="1:9" ht="63" outlineLevel="3" x14ac:dyDescent="0.25">
      <c r="A595" s="13" t="s">
        <v>63</v>
      </c>
      <c r="B595" s="6" t="s">
        <v>502</v>
      </c>
      <c r="C595" s="6" t="s">
        <v>544</v>
      </c>
      <c r="D595" s="6" t="s">
        <v>64</v>
      </c>
      <c r="E595" s="6"/>
      <c r="F595" s="8">
        <v>40000</v>
      </c>
      <c r="G595" s="8">
        <v>0</v>
      </c>
      <c r="H595" s="9">
        <f t="shared" si="18"/>
        <v>0</v>
      </c>
      <c r="I595" s="10">
        <f t="shared" si="19"/>
        <v>40000</v>
      </c>
    </row>
    <row r="596" spans="1:9" ht="31.5" outlineLevel="4" x14ac:dyDescent="0.25">
      <c r="A596" s="13" t="s">
        <v>550</v>
      </c>
      <c r="B596" s="6" t="s">
        <v>502</v>
      </c>
      <c r="C596" s="6" t="s">
        <v>544</v>
      </c>
      <c r="D596" s="6" t="s">
        <v>551</v>
      </c>
      <c r="E596" s="6"/>
      <c r="F596" s="8">
        <v>40000</v>
      </c>
      <c r="G596" s="8">
        <v>0</v>
      </c>
      <c r="H596" s="9">
        <f t="shared" si="18"/>
        <v>0</v>
      </c>
      <c r="I596" s="10">
        <f t="shared" si="19"/>
        <v>40000</v>
      </c>
    </row>
    <row r="597" spans="1:9" ht="31.5" outlineLevel="5" x14ac:dyDescent="0.25">
      <c r="A597" s="13" t="s">
        <v>145</v>
      </c>
      <c r="B597" s="6" t="s">
        <v>502</v>
      </c>
      <c r="C597" s="6" t="s">
        <v>544</v>
      </c>
      <c r="D597" s="6" t="s">
        <v>551</v>
      </c>
      <c r="E597" s="6" t="s">
        <v>146</v>
      </c>
      <c r="F597" s="8">
        <v>40000</v>
      </c>
      <c r="G597" s="8">
        <v>0</v>
      </c>
      <c r="H597" s="9">
        <f t="shared" si="18"/>
        <v>0</v>
      </c>
      <c r="I597" s="10">
        <f t="shared" si="19"/>
        <v>40000</v>
      </c>
    </row>
    <row r="598" spans="1:9" ht="126" outlineLevel="3" x14ac:dyDescent="0.25">
      <c r="A598" s="14" t="s">
        <v>552</v>
      </c>
      <c r="B598" s="6" t="s">
        <v>502</v>
      </c>
      <c r="C598" s="6" t="s">
        <v>544</v>
      </c>
      <c r="D598" s="6" t="s">
        <v>553</v>
      </c>
      <c r="E598" s="6"/>
      <c r="F598" s="8">
        <v>25000</v>
      </c>
      <c r="G598" s="8">
        <v>0</v>
      </c>
      <c r="H598" s="9">
        <f t="shared" si="18"/>
        <v>0</v>
      </c>
      <c r="I598" s="10">
        <f t="shared" si="19"/>
        <v>25000</v>
      </c>
    </row>
    <row r="599" spans="1:9" ht="63" outlineLevel="4" x14ac:dyDescent="0.25">
      <c r="A599" s="13" t="s">
        <v>554</v>
      </c>
      <c r="B599" s="6" t="s">
        <v>502</v>
      </c>
      <c r="C599" s="6" t="s">
        <v>544</v>
      </c>
      <c r="D599" s="6" t="s">
        <v>555</v>
      </c>
      <c r="E599" s="6"/>
      <c r="F599" s="8">
        <v>25000</v>
      </c>
      <c r="G599" s="8">
        <v>0</v>
      </c>
      <c r="H599" s="9">
        <f t="shared" si="18"/>
        <v>0</v>
      </c>
      <c r="I599" s="10">
        <f t="shared" si="19"/>
        <v>25000</v>
      </c>
    </row>
    <row r="600" spans="1:9" ht="31.5" outlineLevel="5" x14ac:dyDescent="0.25">
      <c r="A600" s="13" t="s">
        <v>145</v>
      </c>
      <c r="B600" s="6" t="s">
        <v>502</v>
      </c>
      <c r="C600" s="6" t="s">
        <v>544</v>
      </c>
      <c r="D600" s="6" t="s">
        <v>555</v>
      </c>
      <c r="E600" s="6" t="s">
        <v>146</v>
      </c>
      <c r="F600" s="8">
        <v>25000</v>
      </c>
      <c r="G600" s="8">
        <v>0</v>
      </c>
      <c r="H600" s="9">
        <f t="shared" si="18"/>
        <v>0</v>
      </c>
      <c r="I600" s="10">
        <f t="shared" si="19"/>
        <v>25000</v>
      </c>
    </row>
    <row r="601" spans="1:9" ht="47.25" outlineLevel="2" x14ac:dyDescent="0.25">
      <c r="A601" s="13" t="s">
        <v>67</v>
      </c>
      <c r="B601" s="6" t="s">
        <v>502</v>
      </c>
      <c r="C601" s="6" t="s">
        <v>544</v>
      </c>
      <c r="D601" s="6" t="s">
        <v>68</v>
      </c>
      <c r="E601" s="6"/>
      <c r="F601" s="8">
        <v>426995</v>
      </c>
      <c r="G601" s="8">
        <v>240624.78</v>
      </c>
      <c r="H601" s="9">
        <f t="shared" si="18"/>
        <v>56.353067366128407</v>
      </c>
      <c r="I601" s="10">
        <f t="shared" si="19"/>
        <v>186370.22</v>
      </c>
    </row>
    <row r="602" spans="1:9" ht="31.5" outlineLevel="3" x14ac:dyDescent="0.25">
      <c r="A602" s="13" t="s">
        <v>357</v>
      </c>
      <c r="B602" s="6" t="s">
        <v>502</v>
      </c>
      <c r="C602" s="6" t="s">
        <v>544</v>
      </c>
      <c r="D602" s="6" t="s">
        <v>358</v>
      </c>
      <c r="E602" s="6"/>
      <c r="F602" s="8">
        <v>426995</v>
      </c>
      <c r="G602" s="8">
        <v>240624.78</v>
      </c>
      <c r="H602" s="9">
        <f t="shared" si="18"/>
        <v>56.353067366128407</v>
      </c>
      <c r="I602" s="10">
        <f t="shared" si="19"/>
        <v>186370.22</v>
      </c>
    </row>
    <row r="603" spans="1:9" ht="47.25" outlineLevel="4" x14ac:dyDescent="0.25">
      <c r="A603" s="13" t="s">
        <v>359</v>
      </c>
      <c r="B603" s="6" t="s">
        <v>502</v>
      </c>
      <c r="C603" s="6" t="s">
        <v>544</v>
      </c>
      <c r="D603" s="6" t="s">
        <v>360</v>
      </c>
      <c r="E603" s="6"/>
      <c r="F603" s="8">
        <v>426995</v>
      </c>
      <c r="G603" s="8">
        <v>240624.78</v>
      </c>
      <c r="H603" s="9">
        <f t="shared" si="18"/>
        <v>56.353067366128407</v>
      </c>
      <c r="I603" s="10">
        <f t="shared" si="19"/>
        <v>186370.22</v>
      </c>
    </row>
    <row r="604" spans="1:9" ht="31.5" outlineLevel="5" x14ac:dyDescent="0.25">
      <c r="A604" s="13" t="s">
        <v>145</v>
      </c>
      <c r="B604" s="6" t="s">
        <v>502</v>
      </c>
      <c r="C604" s="6" t="s">
        <v>544</v>
      </c>
      <c r="D604" s="6" t="s">
        <v>360</v>
      </c>
      <c r="E604" s="6" t="s">
        <v>146</v>
      </c>
      <c r="F604" s="8">
        <v>426995</v>
      </c>
      <c r="G604" s="8">
        <v>240624.78</v>
      </c>
      <c r="H604" s="9">
        <f t="shared" si="18"/>
        <v>56.353067366128407</v>
      </c>
      <c r="I604" s="10">
        <f t="shared" si="19"/>
        <v>186370.22</v>
      </c>
    </row>
    <row r="605" spans="1:9" ht="31.5" outlineLevel="2" x14ac:dyDescent="0.25">
      <c r="A605" s="13" t="s">
        <v>537</v>
      </c>
      <c r="B605" s="6" t="s">
        <v>502</v>
      </c>
      <c r="C605" s="6" t="s">
        <v>544</v>
      </c>
      <c r="D605" s="6" t="s">
        <v>538</v>
      </c>
      <c r="E605" s="6"/>
      <c r="F605" s="8">
        <v>723272060.67999995</v>
      </c>
      <c r="G605" s="8">
        <v>412145452.24000001</v>
      </c>
      <c r="H605" s="9">
        <f t="shared" si="18"/>
        <v>56.983460947255793</v>
      </c>
      <c r="I605" s="10">
        <f t="shared" si="19"/>
        <v>311126608.43999994</v>
      </c>
    </row>
    <row r="606" spans="1:9" ht="47.25" outlineLevel="3" x14ac:dyDescent="0.25">
      <c r="A606" s="13" t="s">
        <v>556</v>
      </c>
      <c r="B606" s="6" t="s">
        <v>502</v>
      </c>
      <c r="C606" s="6" t="s">
        <v>544</v>
      </c>
      <c r="D606" s="6" t="s">
        <v>557</v>
      </c>
      <c r="E606" s="6"/>
      <c r="F606" s="8">
        <v>527473579.01999998</v>
      </c>
      <c r="G606" s="8">
        <v>322118810.82999998</v>
      </c>
      <c r="H606" s="9">
        <f t="shared" si="18"/>
        <v>61.06823614340432</v>
      </c>
      <c r="I606" s="10">
        <f t="shared" si="19"/>
        <v>205354768.19</v>
      </c>
    </row>
    <row r="607" spans="1:9" ht="94.5" outlineLevel="4" x14ac:dyDescent="0.25">
      <c r="A607" s="14" t="s">
        <v>558</v>
      </c>
      <c r="B607" s="6" t="s">
        <v>502</v>
      </c>
      <c r="C607" s="6" t="s">
        <v>544</v>
      </c>
      <c r="D607" s="6" t="s">
        <v>559</v>
      </c>
      <c r="E607" s="6"/>
      <c r="F607" s="8">
        <v>368899600</v>
      </c>
      <c r="G607" s="8">
        <v>232814637</v>
      </c>
      <c r="H607" s="9">
        <f t="shared" si="18"/>
        <v>63.110569108776481</v>
      </c>
      <c r="I607" s="10">
        <f t="shared" si="19"/>
        <v>136084963</v>
      </c>
    </row>
    <row r="608" spans="1:9" ht="31.5" outlineLevel="5" x14ac:dyDescent="0.25">
      <c r="A608" s="13" t="s">
        <v>145</v>
      </c>
      <c r="B608" s="6" t="s">
        <v>502</v>
      </c>
      <c r="C608" s="6" t="s">
        <v>544</v>
      </c>
      <c r="D608" s="6" t="s">
        <v>559</v>
      </c>
      <c r="E608" s="6" t="s">
        <v>146</v>
      </c>
      <c r="F608" s="8">
        <v>368899600</v>
      </c>
      <c r="G608" s="8">
        <v>232814637</v>
      </c>
      <c r="H608" s="9">
        <f t="shared" si="18"/>
        <v>63.110569108776481</v>
      </c>
      <c r="I608" s="10">
        <f t="shared" si="19"/>
        <v>136084963</v>
      </c>
    </row>
    <row r="609" spans="1:9" ht="63" outlineLevel="4" x14ac:dyDescent="0.25">
      <c r="A609" s="13" t="s">
        <v>560</v>
      </c>
      <c r="B609" s="6" t="s">
        <v>502</v>
      </c>
      <c r="C609" s="6" t="s">
        <v>544</v>
      </c>
      <c r="D609" s="6" t="s">
        <v>561</v>
      </c>
      <c r="E609" s="6"/>
      <c r="F609" s="8">
        <v>126336179.02</v>
      </c>
      <c r="G609" s="8">
        <v>69346118.079999998</v>
      </c>
      <c r="H609" s="9">
        <f t="shared" si="18"/>
        <v>54.890149930070287</v>
      </c>
      <c r="I609" s="10">
        <f t="shared" si="19"/>
        <v>56990060.939999998</v>
      </c>
    </row>
    <row r="610" spans="1:9" ht="31.5" outlineLevel="5" x14ac:dyDescent="0.25">
      <c r="A610" s="13" t="s">
        <v>145</v>
      </c>
      <c r="B610" s="6" t="s">
        <v>502</v>
      </c>
      <c r="C610" s="6" t="s">
        <v>544</v>
      </c>
      <c r="D610" s="6" t="s">
        <v>561</v>
      </c>
      <c r="E610" s="6" t="s">
        <v>146</v>
      </c>
      <c r="F610" s="8">
        <v>126336179.02</v>
      </c>
      <c r="G610" s="8">
        <v>69346118.079999998</v>
      </c>
      <c r="H610" s="9">
        <f t="shared" si="18"/>
        <v>54.890149930070287</v>
      </c>
      <c r="I610" s="10">
        <f t="shared" si="19"/>
        <v>56990060.939999998</v>
      </c>
    </row>
    <row r="611" spans="1:9" ht="63" outlineLevel="4" x14ac:dyDescent="0.25">
      <c r="A611" s="13" t="s">
        <v>562</v>
      </c>
      <c r="B611" s="6" t="s">
        <v>502</v>
      </c>
      <c r="C611" s="6" t="s">
        <v>544</v>
      </c>
      <c r="D611" s="6" t="s">
        <v>563</v>
      </c>
      <c r="E611" s="6"/>
      <c r="F611" s="8">
        <v>32237800</v>
      </c>
      <c r="G611" s="8">
        <v>19958055.75</v>
      </c>
      <c r="H611" s="9">
        <f t="shared" si="18"/>
        <v>61.908863973348062</v>
      </c>
      <c r="I611" s="10">
        <f t="shared" si="19"/>
        <v>12279744.25</v>
      </c>
    </row>
    <row r="612" spans="1:9" ht="78.75" outlineLevel="5" x14ac:dyDescent="0.25">
      <c r="A612" s="13" t="s">
        <v>12</v>
      </c>
      <c r="B612" s="6" t="s">
        <v>502</v>
      </c>
      <c r="C612" s="6" t="s">
        <v>544</v>
      </c>
      <c r="D612" s="6" t="s">
        <v>563</v>
      </c>
      <c r="E612" s="6" t="s">
        <v>13</v>
      </c>
      <c r="F612" s="8">
        <v>284487</v>
      </c>
      <c r="G612" s="8">
        <v>284487</v>
      </c>
      <c r="H612" s="9">
        <f t="shared" si="18"/>
        <v>100</v>
      </c>
      <c r="I612" s="10">
        <f t="shared" si="19"/>
        <v>0</v>
      </c>
    </row>
    <row r="613" spans="1:9" ht="31.5" outlineLevel="5" x14ac:dyDescent="0.25">
      <c r="A613" s="13" t="s">
        <v>145</v>
      </c>
      <c r="B613" s="6" t="s">
        <v>502</v>
      </c>
      <c r="C613" s="6" t="s">
        <v>544</v>
      </c>
      <c r="D613" s="6" t="s">
        <v>563</v>
      </c>
      <c r="E613" s="6" t="s">
        <v>146</v>
      </c>
      <c r="F613" s="8">
        <v>31953313</v>
      </c>
      <c r="G613" s="8">
        <v>19673568.75</v>
      </c>
      <c r="H613" s="9">
        <f t="shared" si="18"/>
        <v>61.569730656724076</v>
      </c>
      <c r="I613" s="10">
        <f t="shared" si="19"/>
        <v>12279744.25</v>
      </c>
    </row>
    <row r="614" spans="1:9" ht="47.25" outlineLevel="4" x14ac:dyDescent="0.25">
      <c r="A614" s="13" t="s">
        <v>564</v>
      </c>
      <c r="B614" s="6" t="s">
        <v>502</v>
      </c>
      <c r="C614" s="6" t="s">
        <v>544</v>
      </c>
      <c r="D614" s="6" t="s">
        <v>565</v>
      </c>
      <c r="E614" s="6"/>
      <c r="F614" s="8">
        <v>0</v>
      </c>
      <c r="G614" s="8">
        <v>0</v>
      </c>
      <c r="H614" s="9"/>
      <c r="I614" s="10">
        <f t="shared" si="19"/>
        <v>0</v>
      </c>
    </row>
    <row r="615" spans="1:9" ht="31.5" outlineLevel="5" x14ac:dyDescent="0.25">
      <c r="A615" s="13" t="s">
        <v>145</v>
      </c>
      <c r="B615" s="6" t="s">
        <v>502</v>
      </c>
      <c r="C615" s="6" t="s">
        <v>544</v>
      </c>
      <c r="D615" s="6" t="s">
        <v>565</v>
      </c>
      <c r="E615" s="6" t="s">
        <v>146</v>
      </c>
      <c r="F615" s="8">
        <v>0</v>
      </c>
      <c r="G615" s="8">
        <v>0</v>
      </c>
      <c r="H615" s="9"/>
      <c r="I615" s="10">
        <f t="shared" si="19"/>
        <v>0</v>
      </c>
    </row>
    <row r="616" spans="1:9" ht="47.25" outlineLevel="3" x14ac:dyDescent="0.25">
      <c r="A616" s="13" t="s">
        <v>539</v>
      </c>
      <c r="B616" s="6" t="s">
        <v>502</v>
      </c>
      <c r="C616" s="6" t="s">
        <v>544</v>
      </c>
      <c r="D616" s="6" t="s">
        <v>540</v>
      </c>
      <c r="E616" s="6"/>
      <c r="F616" s="8">
        <v>1151998.67</v>
      </c>
      <c r="G616" s="8">
        <v>95820.41</v>
      </c>
      <c r="H616" s="9">
        <f t="shared" si="18"/>
        <v>8.3177535265730818</v>
      </c>
      <c r="I616" s="10">
        <f t="shared" si="19"/>
        <v>1056178.26</v>
      </c>
    </row>
    <row r="617" spans="1:9" outlineLevel="4" x14ac:dyDescent="0.25">
      <c r="A617" s="13" t="s">
        <v>541</v>
      </c>
      <c r="B617" s="6" t="s">
        <v>502</v>
      </c>
      <c r="C617" s="6" t="s">
        <v>544</v>
      </c>
      <c r="D617" s="6" t="s">
        <v>542</v>
      </c>
      <c r="E617" s="6"/>
      <c r="F617" s="8">
        <v>126712.67</v>
      </c>
      <c r="G617" s="8">
        <v>95820.41</v>
      </c>
      <c r="H617" s="9">
        <f t="shared" si="18"/>
        <v>75.620228032445382</v>
      </c>
      <c r="I617" s="10">
        <f t="shared" si="19"/>
        <v>30892.259999999995</v>
      </c>
    </row>
    <row r="618" spans="1:9" ht="31.5" outlineLevel="5" x14ac:dyDescent="0.25">
      <c r="A618" s="13" t="s">
        <v>145</v>
      </c>
      <c r="B618" s="6" t="s">
        <v>502</v>
      </c>
      <c r="C618" s="6" t="s">
        <v>544</v>
      </c>
      <c r="D618" s="6" t="s">
        <v>542</v>
      </c>
      <c r="E618" s="6" t="s">
        <v>146</v>
      </c>
      <c r="F618" s="8">
        <v>126712.67</v>
      </c>
      <c r="G618" s="8">
        <v>95820.41</v>
      </c>
      <c r="H618" s="9">
        <f t="shared" si="18"/>
        <v>75.620228032445382</v>
      </c>
      <c r="I618" s="10">
        <f t="shared" si="19"/>
        <v>30892.259999999995</v>
      </c>
    </row>
    <row r="619" spans="1:9" ht="31.5" outlineLevel="4" x14ac:dyDescent="0.25">
      <c r="A619" s="13" t="s">
        <v>566</v>
      </c>
      <c r="B619" s="6" t="s">
        <v>502</v>
      </c>
      <c r="C619" s="6" t="s">
        <v>544</v>
      </c>
      <c r="D619" s="6" t="s">
        <v>567</v>
      </c>
      <c r="E619" s="6"/>
      <c r="F619" s="8">
        <v>100000</v>
      </c>
      <c r="G619" s="8">
        <v>0</v>
      </c>
      <c r="H619" s="9">
        <f t="shared" si="18"/>
        <v>0</v>
      </c>
      <c r="I619" s="10">
        <f t="shared" si="19"/>
        <v>100000</v>
      </c>
    </row>
    <row r="620" spans="1:9" ht="31.5" outlineLevel="5" x14ac:dyDescent="0.25">
      <c r="A620" s="13" t="s">
        <v>145</v>
      </c>
      <c r="B620" s="6" t="s">
        <v>502</v>
      </c>
      <c r="C620" s="6" t="s">
        <v>544</v>
      </c>
      <c r="D620" s="6" t="s">
        <v>567</v>
      </c>
      <c r="E620" s="6" t="s">
        <v>146</v>
      </c>
      <c r="F620" s="8">
        <v>100000</v>
      </c>
      <c r="G620" s="8">
        <v>0</v>
      </c>
      <c r="H620" s="9">
        <f t="shared" si="18"/>
        <v>0</v>
      </c>
      <c r="I620" s="10">
        <f t="shared" si="19"/>
        <v>100000</v>
      </c>
    </row>
    <row r="621" spans="1:9" ht="31.5" outlineLevel="4" x14ac:dyDescent="0.25">
      <c r="A621" s="13" t="s">
        <v>568</v>
      </c>
      <c r="B621" s="6" t="s">
        <v>502</v>
      </c>
      <c r="C621" s="6" t="s">
        <v>544</v>
      </c>
      <c r="D621" s="6" t="s">
        <v>569</v>
      </c>
      <c r="E621" s="6"/>
      <c r="F621" s="8">
        <v>925286</v>
      </c>
      <c r="G621" s="8">
        <v>0</v>
      </c>
      <c r="H621" s="9">
        <f t="shared" si="18"/>
        <v>0</v>
      </c>
      <c r="I621" s="10">
        <f t="shared" si="19"/>
        <v>925286</v>
      </c>
    </row>
    <row r="622" spans="1:9" ht="31.5" outlineLevel="5" x14ac:dyDescent="0.25">
      <c r="A622" s="13" t="s">
        <v>145</v>
      </c>
      <c r="B622" s="6" t="s">
        <v>502</v>
      </c>
      <c r="C622" s="6" t="s">
        <v>544</v>
      </c>
      <c r="D622" s="6" t="s">
        <v>569</v>
      </c>
      <c r="E622" s="6" t="s">
        <v>146</v>
      </c>
      <c r="F622" s="8">
        <v>925286</v>
      </c>
      <c r="G622" s="8">
        <v>0</v>
      </c>
      <c r="H622" s="9">
        <f t="shared" si="18"/>
        <v>0</v>
      </c>
      <c r="I622" s="10">
        <f t="shared" si="19"/>
        <v>925286</v>
      </c>
    </row>
    <row r="623" spans="1:9" outlineLevel="3" x14ac:dyDescent="0.25">
      <c r="A623" s="13" t="s">
        <v>570</v>
      </c>
      <c r="B623" s="6" t="s">
        <v>502</v>
      </c>
      <c r="C623" s="6" t="s">
        <v>544</v>
      </c>
      <c r="D623" s="6" t="s">
        <v>571</v>
      </c>
      <c r="E623" s="6"/>
      <c r="F623" s="8">
        <v>0</v>
      </c>
      <c r="G623" s="8">
        <v>0</v>
      </c>
      <c r="H623" s="9"/>
      <c r="I623" s="10">
        <f t="shared" si="19"/>
        <v>0</v>
      </c>
    </row>
    <row r="624" spans="1:9" ht="47.25" outlineLevel="4" x14ac:dyDescent="0.25">
      <c r="A624" s="13" t="s">
        <v>572</v>
      </c>
      <c r="B624" s="6" t="s">
        <v>502</v>
      </c>
      <c r="C624" s="6" t="s">
        <v>544</v>
      </c>
      <c r="D624" s="6" t="s">
        <v>573</v>
      </c>
      <c r="E624" s="6"/>
      <c r="F624" s="8">
        <v>0</v>
      </c>
      <c r="G624" s="8">
        <v>0</v>
      </c>
      <c r="H624" s="9"/>
      <c r="I624" s="10">
        <f t="shared" si="19"/>
        <v>0</v>
      </c>
    </row>
    <row r="625" spans="1:9" ht="31.5" outlineLevel="5" x14ac:dyDescent="0.25">
      <c r="A625" s="13" t="s">
        <v>145</v>
      </c>
      <c r="B625" s="6" t="s">
        <v>502</v>
      </c>
      <c r="C625" s="6" t="s">
        <v>544</v>
      </c>
      <c r="D625" s="6" t="s">
        <v>573</v>
      </c>
      <c r="E625" s="6" t="s">
        <v>146</v>
      </c>
      <c r="F625" s="8">
        <v>0</v>
      </c>
      <c r="G625" s="8">
        <v>0</v>
      </c>
      <c r="H625" s="9"/>
      <c r="I625" s="10">
        <f t="shared" si="19"/>
        <v>0</v>
      </c>
    </row>
    <row r="626" spans="1:9" ht="47.25" outlineLevel="3" x14ac:dyDescent="0.25">
      <c r="A626" s="13" t="s">
        <v>574</v>
      </c>
      <c r="B626" s="6" t="s">
        <v>502</v>
      </c>
      <c r="C626" s="6" t="s">
        <v>544</v>
      </c>
      <c r="D626" s="6" t="s">
        <v>575</v>
      </c>
      <c r="E626" s="6"/>
      <c r="F626" s="8">
        <v>55698944.619999997</v>
      </c>
      <c r="G626" s="8">
        <v>23849199.170000002</v>
      </c>
      <c r="H626" s="9">
        <f t="shared" si="18"/>
        <v>42.818044996558861</v>
      </c>
      <c r="I626" s="10">
        <f t="shared" si="19"/>
        <v>31849745.449999996</v>
      </c>
    </row>
    <row r="627" spans="1:9" ht="78.75" outlineLevel="4" x14ac:dyDescent="0.25">
      <c r="A627" s="13" t="s">
        <v>576</v>
      </c>
      <c r="B627" s="6" t="s">
        <v>502</v>
      </c>
      <c r="C627" s="6" t="s">
        <v>544</v>
      </c>
      <c r="D627" s="6" t="s">
        <v>577</v>
      </c>
      <c r="E627" s="6"/>
      <c r="F627" s="8">
        <v>2232321.62</v>
      </c>
      <c r="G627" s="8">
        <v>143884.5</v>
      </c>
      <c r="H627" s="9">
        <f t="shared" si="18"/>
        <v>6.4455094064805944</v>
      </c>
      <c r="I627" s="10">
        <f t="shared" si="19"/>
        <v>2088437.12</v>
      </c>
    </row>
    <row r="628" spans="1:9" ht="31.5" outlineLevel="5" x14ac:dyDescent="0.25">
      <c r="A628" s="13" t="s">
        <v>145</v>
      </c>
      <c r="B628" s="6" t="s">
        <v>502</v>
      </c>
      <c r="C628" s="6" t="s">
        <v>544</v>
      </c>
      <c r="D628" s="6" t="s">
        <v>577</v>
      </c>
      <c r="E628" s="6" t="s">
        <v>146</v>
      </c>
      <c r="F628" s="8">
        <v>2232321.62</v>
      </c>
      <c r="G628" s="8">
        <v>143884.5</v>
      </c>
      <c r="H628" s="9">
        <f t="shared" si="18"/>
        <v>6.4455094064805944</v>
      </c>
      <c r="I628" s="10">
        <f t="shared" si="19"/>
        <v>2088437.12</v>
      </c>
    </row>
    <row r="629" spans="1:9" ht="110.25" outlineLevel="4" x14ac:dyDescent="0.25">
      <c r="A629" s="14" t="s">
        <v>578</v>
      </c>
      <c r="B629" s="6" t="s">
        <v>502</v>
      </c>
      <c r="C629" s="6" t="s">
        <v>544</v>
      </c>
      <c r="D629" s="6" t="s">
        <v>579</v>
      </c>
      <c r="E629" s="6"/>
      <c r="F629" s="8">
        <v>4158610</v>
      </c>
      <c r="G629" s="8">
        <v>1718868.71</v>
      </c>
      <c r="H629" s="9">
        <f t="shared" si="18"/>
        <v>41.332770084234873</v>
      </c>
      <c r="I629" s="10">
        <f t="shared" si="19"/>
        <v>2439741.29</v>
      </c>
    </row>
    <row r="630" spans="1:9" ht="31.5" outlineLevel="5" x14ac:dyDescent="0.25">
      <c r="A630" s="13" t="s">
        <v>145</v>
      </c>
      <c r="B630" s="6" t="s">
        <v>502</v>
      </c>
      <c r="C630" s="6" t="s">
        <v>544</v>
      </c>
      <c r="D630" s="6" t="s">
        <v>579</v>
      </c>
      <c r="E630" s="6" t="s">
        <v>146</v>
      </c>
      <c r="F630" s="8">
        <v>4158610</v>
      </c>
      <c r="G630" s="8">
        <v>1718868.71</v>
      </c>
      <c r="H630" s="9">
        <f t="shared" si="18"/>
        <v>41.332770084234873</v>
      </c>
      <c r="I630" s="10">
        <f t="shared" si="19"/>
        <v>2439741.29</v>
      </c>
    </row>
    <row r="631" spans="1:9" ht="63" outlineLevel="4" x14ac:dyDescent="0.25">
      <c r="A631" s="13" t="s">
        <v>580</v>
      </c>
      <c r="B631" s="6" t="s">
        <v>502</v>
      </c>
      <c r="C631" s="6" t="s">
        <v>544</v>
      </c>
      <c r="D631" s="6" t="s">
        <v>581</v>
      </c>
      <c r="E631" s="6"/>
      <c r="F631" s="8">
        <v>40886713</v>
      </c>
      <c r="G631" s="8">
        <v>16729467.720000001</v>
      </c>
      <c r="H631" s="9">
        <f t="shared" si="18"/>
        <v>40.916636463293102</v>
      </c>
      <c r="I631" s="10">
        <f t="shared" si="19"/>
        <v>24157245.280000001</v>
      </c>
    </row>
    <row r="632" spans="1:9" ht="31.5" outlineLevel="5" x14ac:dyDescent="0.25">
      <c r="A632" s="13" t="s">
        <v>17</v>
      </c>
      <c r="B632" s="6" t="s">
        <v>502</v>
      </c>
      <c r="C632" s="6" t="s">
        <v>544</v>
      </c>
      <c r="D632" s="6" t="s">
        <v>581</v>
      </c>
      <c r="E632" s="6" t="s">
        <v>18</v>
      </c>
      <c r="F632" s="8">
        <v>131558.70000000001</v>
      </c>
      <c r="G632" s="8">
        <v>131558.70000000001</v>
      </c>
      <c r="H632" s="9">
        <f t="shared" si="18"/>
        <v>100</v>
      </c>
      <c r="I632" s="10">
        <f t="shared" si="19"/>
        <v>0</v>
      </c>
    </row>
    <row r="633" spans="1:9" ht="31.5" outlineLevel="5" x14ac:dyDescent="0.25">
      <c r="A633" s="13" t="s">
        <v>145</v>
      </c>
      <c r="B633" s="6" t="s">
        <v>502</v>
      </c>
      <c r="C633" s="6" t="s">
        <v>544</v>
      </c>
      <c r="D633" s="6" t="s">
        <v>581</v>
      </c>
      <c r="E633" s="6" t="s">
        <v>146</v>
      </c>
      <c r="F633" s="8">
        <v>40755154.299999997</v>
      </c>
      <c r="G633" s="8">
        <v>16597909.02</v>
      </c>
      <c r="H633" s="9">
        <f t="shared" si="18"/>
        <v>40.725913826315704</v>
      </c>
      <c r="I633" s="10">
        <f t="shared" si="19"/>
        <v>24157245.279999997</v>
      </c>
    </row>
    <row r="634" spans="1:9" ht="63" outlineLevel="4" x14ac:dyDescent="0.25">
      <c r="A634" s="13" t="s">
        <v>580</v>
      </c>
      <c r="B634" s="6" t="s">
        <v>502</v>
      </c>
      <c r="C634" s="6" t="s">
        <v>544</v>
      </c>
      <c r="D634" s="6" t="s">
        <v>582</v>
      </c>
      <c r="E634" s="6"/>
      <c r="F634" s="8">
        <v>0</v>
      </c>
      <c r="G634" s="8">
        <v>0</v>
      </c>
      <c r="H634" s="9"/>
      <c r="I634" s="10">
        <f t="shared" si="19"/>
        <v>0</v>
      </c>
    </row>
    <row r="635" spans="1:9" ht="31.5" outlineLevel="5" x14ac:dyDescent="0.25">
      <c r="A635" s="13" t="s">
        <v>17</v>
      </c>
      <c r="B635" s="6" t="s">
        <v>502</v>
      </c>
      <c r="C635" s="6" t="s">
        <v>544</v>
      </c>
      <c r="D635" s="6" t="s">
        <v>582</v>
      </c>
      <c r="E635" s="6" t="s">
        <v>18</v>
      </c>
      <c r="F635" s="8">
        <v>0</v>
      </c>
      <c r="G635" s="8">
        <v>0</v>
      </c>
      <c r="H635" s="9"/>
      <c r="I635" s="10">
        <f t="shared" si="19"/>
        <v>0</v>
      </c>
    </row>
    <row r="636" spans="1:9" ht="31.5" outlineLevel="5" x14ac:dyDescent="0.25">
      <c r="A636" s="13" t="s">
        <v>145</v>
      </c>
      <c r="B636" s="6" t="s">
        <v>502</v>
      </c>
      <c r="C636" s="6" t="s">
        <v>544</v>
      </c>
      <c r="D636" s="6" t="s">
        <v>582</v>
      </c>
      <c r="E636" s="6" t="s">
        <v>146</v>
      </c>
      <c r="F636" s="8">
        <v>0</v>
      </c>
      <c r="G636" s="8">
        <v>0</v>
      </c>
      <c r="H636" s="9"/>
      <c r="I636" s="10">
        <f t="shared" si="19"/>
        <v>0</v>
      </c>
    </row>
    <row r="637" spans="1:9" ht="47.25" outlineLevel="4" x14ac:dyDescent="0.25">
      <c r="A637" s="13" t="s">
        <v>572</v>
      </c>
      <c r="B637" s="6" t="s">
        <v>502</v>
      </c>
      <c r="C637" s="6" t="s">
        <v>544</v>
      </c>
      <c r="D637" s="6" t="s">
        <v>583</v>
      </c>
      <c r="E637" s="6"/>
      <c r="F637" s="8">
        <v>2436720</v>
      </c>
      <c r="G637" s="8">
        <v>1011239.94</v>
      </c>
      <c r="H637" s="9">
        <f t="shared" si="18"/>
        <v>41.500046784201707</v>
      </c>
      <c r="I637" s="10">
        <f t="shared" si="19"/>
        <v>1425480.06</v>
      </c>
    </row>
    <row r="638" spans="1:9" ht="31.5" outlineLevel="5" x14ac:dyDescent="0.25">
      <c r="A638" s="13" t="s">
        <v>145</v>
      </c>
      <c r="B638" s="6" t="s">
        <v>502</v>
      </c>
      <c r="C638" s="6" t="s">
        <v>544</v>
      </c>
      <c r="D638" s="6" t="s">
        <v>583</v>
      </c>
      <c r="E638" s="6" t="s">
        <v>146</v>
      </c>
      <c r="F638" s="8">
        <v>2436720</v>
      </c>
      <c r="G638" s="8">
        <v>1011239.94</v>
      </c>
      <c r="H638" s="9">
        <f t="shared" si="18"/>
        <v>41.500046784201707</v>
      </c>
      <c r="I638" s="10">
        <f t="shared" si="19"/>
        <v>1425480.06</v>
      </c>
    </row>
    <row r="639" spans="1:9" ht="63" outlineLevel="4" x14ac:dyDescent="0.25">
      <c r="A639" s="13" t="s">
        <v>584</v>
      </c>
      <c r="B639" s="6" t="s">
        <v>502</v>
      </c>
      <c r="C639" s="6" t="s">
        <v>544</v>
      </c>
      <c r="D639" s="6" t="s">
        <v>585</v>
      </c>
      <c r="E639" s="6"/>
      <c r="F639" s="8">
        <v>5984580</v>
      </c>
      <c r="G639" s="8">
        <v>4245738.3</v>
      </c>
      <c r="H639" s="9">
        <f t="shared" si="18"/>
        <v>70.944632706054563</v>
      </c>
      <c r="I639" s="10">
        <f t="shared" si="19"/>
        <v>1738841.7000000002</v>
      </c>
    </row>
    <row r="640" spans="1:9" ht="31.5" outlineLevel="5" x14ac:dyDescent="0.25">
      <c r="A640" s="13" t="s">
        <v>145</v>
      </c>
      <c r="B640" s="6" t="s">
        <v>502</v>
      </c>
      <c r="C640" s="6" t="s">
        <v>544</v>
      </c>
      <c r="D640" s="6" t="s">
        <v>585</v>
      </c>
      <c r="E640" s="6" t="s">
        <v>146</v>
      </c>
      <c r="F640" s="8">
        <v>5984580</v>
      </c>
      <c r="G640" s="8">
        <v>4245738.3</v>
      </c>
      <c r="H640" s="9">
        <f t="shared" si="18"/>
        <v>70.944632706054563</v>
      </c>
      <c r="I640" s="10">
        <f t="shared" si="19"/>
        <v>1738841.7000000002</v>
      </c>
    </row>
    <row r="641" spans="1:9" ht="31.5" outlineLevel="3" x14ac:dyDescent="0.25">
      <c r="A641" s="13" t="s">
        <v>586</v>
      </c>
      <c r="B641" s="6" t="s">
        <v>502</v>
      </c>
      <c r="C641" s="6" t="s">
        <v>544</v>
      </c>
      <c r="D641" s="6" t="s">
        <v>587</v>
      </c>
      <c r="E641" s="6"/>
      <c r="F641" s="8">
        <v>100000</v>
      </c>
      <c r="G641" s="8">
        <v>100000</v>
      </c>
      <c r="H641" s="9">
        <f t="shared" si="18"/>
        <v>100</v>
      </c>
      <c r="I641" s="10">
        <f t="shared" si="19"/>
        <v>0</v>
      </c>
    </row>
    <row r="642" spans="1:9" ht="47.25" outlineLevel="4" x14ac:dyDescent="0.25">
      <c r="A642" s="13" t="s">
        <v>564</v>
      </c>
      <c r="B642" s="6" t="s">
        <v>502</v>
      </c>
      <c r="C642" s="6" t="s">
        <v>544</v>
      </c>
      <c r="D642" s="6" t="s">
        <v>588</v>
      </c>
      <c r="E642" s="6"/>
      <c r="F642" s="8">
        <v>100000</v>
      </c>
      <c r="G642" s="8">
        <v>100000</v>
      </c>
      <c r="H642" s="9">
        <f t="shared" si="18"/>
        <v>100</v>
      </c>
      <c r="I642" s="10">
        <f t="shared" si="19"/>
        <v>0</v>
      </c>
    </row>
    <row r="643" spans="1:9" ht="31.5" outlineLevel="5" x14ac:dyDescent="0.25">
      <c r="A643" s="13" t="s">
        <v>145</v>
      </c>
      <c r="B643" s="6" t="s">
        <v>502</v>
      </c>
      <c r="C643" s="6" t="s">
        <v>544</v>
      </c>
      <c r="D643" s="6" t="s">
        <v>588</v>
      </c>
      <c r="E643" s="6" t="s">
        <v>146</v>
      </c>
      <c r="F643" s="8">
        <v>100000</v>
      </c>
      <c r="G643" s="8">
        <v>100000</v>
      </c>
      <c r="H643" s="9">
        <f t="shared" si="18"/>
        <v>100</v>
      </c>
      <c r="I643" s="10">
        <f t="shared" si="19"/>
        <v>0</v>
      </c>
    </row>
    <row r="644" spans="1:9" ht="47.25" outlineLevel="3" x14ac:dyDescent="0.25">
      <c r="A644" s="13" t="s">
        <v>589</v>
      </c>
      <c r="B644" s="6" t="s">
        <v>502</v>
      </c>
      <c r="C644" s="6" t="s">
        <v>544</v>
      </c>
      <c r="D644" s="6" t="s">
        <v>590</v>
      </c>
      <c r="E644" s="6"/>
      <c r="F644" s="8">
        <v>111974784.37</v>
      </c>
      <c r="G644" s="8">
        <v>64764771.829999998</v>
      </c>
      <c r="H644" s="9">
        <f t="shared" si="18"/>
        <v>57.838710915483226</v>
      </c>
      <c r="I644" s="10">
        <f t="shared" si="19"/>
        <v>47210012.540000007</v>
      </c>
    </row>
    <row r="645" spans="1:9" ht="94.5" outlineLevel="4" x14ac:dyDescent="0.25">
      <c r="A645" s="14" t="s">
        <v>591</v>
      </c>
      <c r="B645" s="6" t="s">
        <v>502</v>
      </c>
      <c r="C645" s="6" t="s">
        <v>544</v>
      </c>
      <c r="D645" s="6" t="s">
        <v>592</v>
      </c>
      <c r="E645" s="6"/>
      <c r="F645" s="8">
        <v>93397157.760000005</v>
      </c>
      <c r="G645" s="8">
        <v>53642479.630000003</v>
      </c>
      <c r="H645" s="9">
        <f t="shared" si="18"/>
        <v>57.434809491573112</v>
      </c>
      <c r="I645" s="10">
        <f t="shared" si="19"/>
        <v>39754678.130000003</v>
      </c>
    </row>
    <row r="646" spans="1:9" ht="78.75" outlineLevel="5" x14ac:dyDescent="0.25">
      <c r="A646" s="13" t="s">
        <v>12</v>
      </c>
      <c r="B646" s="6" t="s">
        <v>502</v>
      </c>
      <c r="C646" s="6" t="s">
        <v>544</v>
      </c>
      <c r="D646" s="6" t="s">
        <v>592</v>
      </c>
      <c r="E646" s="6" t="s">
        <v>13</v>
      </c>
      <c r="F646" s="8">
        <v>4236538.53</v>
      </c>
      <c r="G646" s="8">
        <v>4236538.53</v>
      </c>
      <c r="H646" s="9">
        <f t="shared" ref="H646:H707" si="20">G646/F646*100</f>
        <v>100</v>
      </c>
      <c r="I646" s="10">
        <f t="shared" ref="I646:I709" si="21">F646-G646</f>
        <v>0</v>
      </c>
    </row>
    <row r="647" spans="1:9" ht="31.5" outlineLevel="5" x14ac:dyDescent="0.25">
      <c r="A647" s="13" t="s">
        <v>17</v>
      </c>
      <c r="B647" s="6" t="s">
        <v>502</v>
      </c>
      <c r="C647" s="6" t="s">
        <v>544</v>
      </c>
      <c r="D647" s="6" t="s">
        <v>592</v>
      </c>
      <c r="E647" s="6" t="s">
        <v>18</v>
      </c>
      <c r="F647" s="8">
        <v>784449.21</v>
      </c>
      <c r="G647" s="8">
        <v>784449.21</v>
      </c>
      <c r="H647" s="9">
        <f t="shared" si="20"/>
        <v>100</v>
      </c>
      <c r="I647" s="10">
        <f t="shared" si="21"/>
        <v>0</v>
      </c>
    </row>
    <row r="648" spans="1:9" outlineLevel="5" x14ac:dyDescent="0.25">
      <c r="A648" s="13" t="s">
        <v>61</v>
      </c>
      <c r="B648" s="6" t="s">
        <v>502</v>
      </c>
      <c r="C648" s="6" t="s">
        <v>544</v>
      </c>
      <c r="D648" s="6" t="s">
        <v>592</v>
      </c>
      <c r="E648" s="6" t="s">
        <v>62</v>
      </c>
      <c r="F648" s="8">
        <v>11181.6</v>
      </c>
      <c r="G648" s="8">
        <v>11181.6</v>
      </c>
      <c r="H648" s="9">
        <f t="shared" si="20"/>
        <v>100</v>
      </c>
      <c r="I648" s="10">
        <f t="shared" si="21"/>
        <v>0</v>
      </c>
    </row>
    <row r="649" spans="1:9" ht="31.5" outlineLevel="5" x14ac:dyDescent="0.25">
      <c r="A649" s="13" t="s">
        <v>145</v>
      </c>
      <c r="B649" s="6" t="s">
        <v>502</v>
      </c>
      <c r="C649" s="6" t="s">
        <v>544</v>
      </c>
      <c r="D649" s="6" t="s">
        <v>592</v>
      </c>
      <c r="E649" s="6" t="s">
        <v>146</v>
      </c>
      <c r="F649" s="8">
        <v>88364988.420000002</v>
      </c>
      <c r="G649" s="8">
        <v>48610310.289999999</v>
      </c>
      <c r="H649" s="9">
        <f t="shared" si="20"/>
        <v>55.010826300292749</v>
      </c>
      <c r="I649" s="10">
        <f t="shared" si="21"/>
        <v>39754678.130000003</v>
      </c>
    </row>
    <row r="650" spans="1:9" ht="94.5" outlineLevel="4" x14ac:dyDescent="0.25">
      <c r="A650" s="14" t="s">
        <v>593</v>
      </c>
      <c r="B650" s="6" t="s">
        <v>502</v>
      </c>
      <c r="C650" s="6" t="s">
        <v>544</v>
      </c>
      <c r="D650" s="6" t="s">
        <v>594</v>
      </c>
      <c r="E650" s="6"/>
      <c r="F650" s="8">
        <v>18369084.370000001</v>
      </c>
      <c r="G650" s="8">
        <v>11048516.310000001</v>
      </c>
      <c r="H650" s="9">
        <f t="shared" si="20"/>
        <v>60.14734369691395</v>
      </c>
      <c r="I650" s="10">
        <f t="shared" si="21"/>
        <v>7320568.0600000005</v>
      </c>
    </row>
    <row r="651" spans="1:9" ht="78.75" outlineLevel="5" x14ac:dyDescent="0.25">
      <c r="A651" s="13" t="s">
        <v>12</v>
      </c>
      <c r="B651" s="6" t="s">
        <v>502</v>
      </c>
      <c r="C651" s="6" t="s">
        <v>544</v>
      </c>
      <c r="D651" s="6" t="s">
        <v>594</v>
      </c>
      <c r="E651" s="6" t="s">
        <v>13</v>
      </c>
      <c r="F651" s="8">
        <v>675283.41</v>
      </c>
      <c r="G651" s="8">
        <v>675283.41</v>
      </c>
      <c r="H651" s="9">
        <f t="shared" si="20"/>
        <v>100</v>
      </c>
      <c r="I651" s="10">
        <f t="shared" si="21"/>
        <v>0</v>
      </c>
    </row>
    <row r="652" spans="1:9" ht="31.5" outlineLevel="5" x14ac:dyDescent="0.25">
      <c r="A652" s="13" t="s">
        <v>17</v>
      </c>
      <c r="B652" s="6" t="s">
        <v>502</v>
      </c>
      <c r="C652" s="6" t="s">
        <v>544</v>
      </c>
      <c r="D652" s="6" t="s">
        <v>594</v>
      </c>
      <c r="E652" s="6" t="s">
        <v>18</v>
      </c>
      <c r="F652" s="8">
        <v>691302.16</v>
      </c>
      <c r="G652" s="8">
        <v>691302.16</v>
      </c>
      <c r="H652" s="9">
        <f t="shared" si="20"/>
        <v>100</v>
      </c>
      <c r="I652" s="10">
        <f t="shared" si="21"/>
        <v>0</v>
      </c>
    </row>
    <row r="653" spans="1:9" ht="31.5" outlineLevel="5" x14ac:dyDescent="0.25">
      <c r="A653" s="13" t="s">
        <v>145</v>
      </c>
      <c r="B653" s="6" t="s">
        <v>502</v>
      </c>
      <c r="C653" s="6" t="s">
        <v>544</v>
      </c>
      <c r="D653" s="6" t="s">
        <v>594</v>
      </c>
      <c r="E653" s="6" t="s">
        <v>146</v>
      </c>
      <c r="F653" s="8">
        <v>16706499.07</v>
      </c>
      <c r="G653" s="8">
        <v>9385931.0099999998</v>
      </c>
      <c r="H653" s="9">
        <f t="shared" si="20"/>
        <v>56.181315850035837</v>
      </c>
      <c r="I653" s="10">
        <f t="shared" si="21"/>
        <v>7320568.0600000005</v>
      </c>
    </row>
    <row r="654" spans="1:9" outlineLevel="5" x14ac:dyDescent="0.25">
      <c r="A654" s="13" t="s">
        <v>19</v>
      </c>
      <c r="B654" s="6" t="s">
        <v>502</v>
      </c>
      <c r="C654" s="6" t="s">
        <v>544</v>
      </c>
      <c r="D654" s="6" t="s">
        <v>594</v>
      </c>
      <c r="E654" s="6" t="s">
        <v>20</v>
      </c>
      <c r="F654" s="8">
        <v>295999.73</v>
      </c>
      <c r="G654" s="8">
        <v>295999.73</v>
      </c>
      <c r="H654" s="9">
        <f t="shared" si="20"/>
        <v>100</v>
      </c>
      <c r="I654" s="10">
        <f t="shared" si="21"/>
        <v>0</v>
      </c>
    </row>
    <row r="655" spans="1:9" ht="78.75" outlineLevel="4" x14ac:dyDescent="0.25">
      <c r="A655" s="13" t="s">
        <v>595</v>
      </c>
      <c r="B655" s="6" t="s">
        <v>502</v>
      </c>
      <c r="C655" s="6" t="s">
        <v>544</v>
      </c>
      <c r="D655" s="6" t="s">
        <v>596</v>
      </c>
      <c r="E655" s="6"/>
      <c r="F655" s="8">
        <v>208542.24</v>
      </c>
      <c r="G655" s="8">
        <v>73775.89</v>
      </c>
      <c r="H655" s="9">
        <f t="shared" si="20"/>
        <v>35.376952889735911</v>
      </c>
      <c r="I655" s="10">
        <f t="shared" si="21"/>
        <v>134766.34999999998</v>
      </c>
    </row>
    <row r="656" spans="1:9" ht="31.5" outlineLevel="5" x14ac:dyDescent="0.25">
      <c r="A656" s="13" t="s">
        <v>145</v>
      </c>
      <c r="B656" s="6" t="s">
        <v>502</v>
      </c>
      <c r="C656" s="6" t="s">
        <v>544</v>
      </c>
      <c r="D656" s="6" t="s">
        <v>596</v>
      </c>
      <c r="E656" s="6" t="s">
        <v>146</v>
      </c>
      <c r="F656" s="8">
        <v>208542.24</v>
      </c>
      <c r="G656" s="8">
        <v>73775.89</v>
      </c>
      <c r="H656" s="9">
        <f t="shared" si="20"/>
        <v>35.376952889735911</v>
      </c>
      <c r="I656" s="10">
        <f t="shared" si="21"/>
        <v>134766.34999999998</v>
      </c>
    </row>
    <row r="657" spans="1:9" ht="31.5" outlineLevel="3" x14ac:dyDescent="0.25">
      <c r="A657" s="13" t="s">
        <v>213</v>
      </c>
      <c r="B657" s="6" t="s">
        <v>502</v>
      </c>
      <c r="C657" s="6" t="s">
        <v>544</v>
      </c>
      <c r="D657" s="6" t="s">
        <v>597</v>
      </c>
      <c r="E657" s="6"/>
      <c r="F657" s="8">
        <v>3673254</v>
      </c>
      <c r="G657" s="8">
        <v>0</v>
      </c>
      <c r="H657" s="9">
        <f t="shared" si="20"/>
        <v>0</v>
      </c>
      <c r="I657" s="10">
        <f t="shared" si="21"/>
        <v>3673254</v>
      </c>
    </row>
    <row r="658" spans="1:9" ht="31.5" outlineLevel="4" x14ac:dyDescent="0.25">
      <c r="A658" s="13" t="s">
        <v>598</v>
      </c>
      <c r="B658" s="6" t="s">
        <v>502</v>
      </c>
      <c r="C658" s="6" t="s">
        <v>544</v>
      </c>
      <c r="D658" s="6" t="s">
        <v>599</v>
      </c>
      <c r="E658" s="6"/>
      <c r="F658" s="8">
        <v>748000</v>
      </c>
      <c r="G658" s="8">
        <v>0</v>
      </c>
      <c r="H658" s="9">
        <f t="shared" si="20"/>
        <v>0</v>
      </c>
      <c r="I658" s="10">
        <f t="shared" si="21"/>
        <v>748000</v>
      </c>
    </row>
    <row r="659" spans="1:9" ht="31.5" outlineLevel="5" x14ac:dyDescent="0.25">
      <c r="A659" s="13" t="s">
        <v>145</v>
      </c>
      <c r="B659" s="6" t="s">
        <v>502</v>
      </c>
      <c r="C659" s="6" t="s">
        <v>544</v>
      </c>
      <c r="D659" s="6" t="s">
        <v>599</v>
      </c>
      <c r="E659" s="6" t="s">
        <v>146</v>
      </c>
      <c r="F659" s="8">
        <v>748000</v>
      </c>
      <c r="G659" s="8">
        <v>0</v>
      </c>
      <c r="H659" s="9">
        <f t="shared" si="20"/>
        <v>0</v>
      </c>
      <c r="I659" s="10">
        <f t="shared" si="21"/>
        <v>748000</v>
      </c>
    </row>
    <row r="660" spans="1:9" ht="31.5" outlineLevel="4" x14ac:dyDescent="0.25">
      <c r="A660" s="13" t="s">
        <v>600</v>
      </c>
      <c r="B660" s="6" t="s">
        <v>502</v>
      </c>
      <c r="C660" s="6" t="s">
        <v>544</v>
      </c>
      <c r="D660" s="6" t="s">
        <v>601</v>
      </c>
      <c r="E660" s="6"/>
      <c r="F660" s="8">
        <v>636132</v>
      </c>
      <c r="G660" s="8">
        <v>0</v>
      </c>
      <c r="H660" s="9">
        <f t="shared" si="20"/>
        <v>0</v>
      </c>
      <c r="I660" s="10">
        <f t="shared" si="21"/>
        <v>636132</v>
      </c>
    </row>
    <row r="661" spans="1:9" ht="31.5" outlineLevel="5" x14ac:dyDescent="0.25">
      <c r="A661" s="13" t="s">
        <v>145</v>
      </c>
      <c r="B661" s="6" t="s">
        <v>502</v>
      </c>
      <c r="C661" s="6" t="s">
        <v>544</v>
      </c>
      <c r="D661" s="6" t="s">
        <v>601</v>
      </c>
      <c r="E661" s="6" t="s">
        <v>146</v>
      </c>
      <c r="F661" s="8">
        <v>636132</v>
      </c>
      <c r="G661" s="8">
        <v>0</v>
      </c>
      <c r="H661" s="9">
        <f t="shared" si="20"/>
        <v>0</v>
      </c>
      <c r="I661" s="10">
        <f t="shared" si="21"/>
        <v>636132</v>
      </c>
    </row>
    <row r="662" spans="1:9" ht="31.5" outlineLevel="4" x14ac:dyDescent="0.25">
      <c r="A662" s="13" t="s">
        <v>602</v>
      </c>
      <c r="B662" s="6" t="s">
        <v>502</v>
      </c>
      <c r="C662" s="6" t="s">
        <v>544</v>
      </c>
      <c r="D662" s="6" t="s">
        <v>603</v>
      </c>
      <c r="E662" s="6"/>
      <c r="F662" s="8">
        <v>1214672</v>
      </c>
      <c r="G662" s="8">
        <v>0</v>
      </c>
      <c r="H662" s="9">
        <f t="shared" si="20"/>
        <v>0</v>
      </c>
      <c r="I662" s="10">
        <f t="shared" si="21"/>
        <v>1214672</v>
      </c>
    </row>
    <row r="663" spans="1:9" ht="31.5" outlineLevel="5" x14ac:dyDescent="0.25">
      <c r="A663" s="13" t="s">
        <v>145</v>
      </c>
      <c r="B663" s="6" t="s">
        <v>502</v>
      </c>
      <c r="C663" s="6" t="s">
        <v>544</v>
      </c>
      <c r="D663" s="6" t="s">
        <v>603</v>
      </c>
      <c r="E663" s="6" t="s">
        <v>146</v>
      </c>
      <c r="F663" s="8">
        <v>1214672</v>
      </c>
      <c r="G663" s="8">
        <v>0</v>
      </c>
      <c r="H663" s="9">
        <f t="shared" si="20"/>
        <v>0</v>
      </c>
      <c r="I663" s="10">
        <f t="shared" si="21"/>
        <v>1214672</v>
      </c>
    </row>
    <row r="664" spans="1:9" ht="31.5" outlineLevel="4" x14ac:dyDescent="0.25">
      <c r="A664" s="13" t="s">
        <v>604</v>
      </c>
      <c r="B664" s="6" t="s">
        <v>502</v>
      </c>
      <c r="C664" s="6" t="s">
        <v>544</v>
      </c>
      <c r="D664" s="6" t="s">
        <v>605</v>
      </c>
      <c r="E664" s="6"/>
      <c r="F664" s="8">
        <v>696760</v>
      </c>
      <c r="G664" s="8">
        <v>0</v>
      </c>
      <c r="H664" s="9">
        <f t="shared" si="20"/>
        <v>0</v>
      </c>
      <c r="I664" s="10">
        <f t="shared" si="21"/>
        <v>696760</v>
      </c>
    </row>
    <row r="665" spans="1:9" ht="31.5" outlineLevel="5" x14ac:dyDescent="0.25">
      <c r="A665" s="13" t="s">
        <v>145</v>
      </c>
      <c r="B665" s="6" t="s">
        <v>502</v>
      </c>
      <c r="C665" s="6" t="s">
        <v>544</v>
      </c>
      <c r="D665" s="6" t="s">
        <v>605</v>
      </c>
      <c r="E665" s="6" t="s">
        <v>146</v>
      </c>
      <c r="F665" s="8">
        <v>696760</v>
      </c>
      <c r="G665" s="8">
        <v>0</v>
      </c>
      <c r="H665" s="9">
        <f t="shared" si="20"/>
        <v>0</v>
      </c>
      <c r="I665" s="10">
        <f t="shared" si="21"/>
        <v>696760</v>
      </c>
    </row>
    <row r="666" spans="1:9" ht="31.5" outlineLevel="4" x14ac:dyDescent="0.25">
      <c r="A666" s="13" t="s">
        <v>606</v>
      </c>
      <c r="B666" s="6" t="s">
        <v>502</v>
      </c>
      <c r="C666" s="6" t="s">
        <v>544</v>
      </c>
      <c r="D666" s="6" t="s">
        <v>607</v>
      </c>
      <c r="E666" s="6"/>
      <c r="F666" s="8">
        <v>217600</v>
      </c>
      <c r="G666" s="8">
        <v>0</v>
      </c>
      <c r="H666" s="9">
        <f t="shared" si="20"/>
        <v>0</v>
      </c>
      <c r="I666" s="10">
        <f t="shared" si="21"/>
        <v>217600</v>
      </c>
    </row>
    <row r="667" spans="1:9" ht="31.5" outlineLevel="5" x14ac:dyDescent="0.25">
      <c r="A667" s="13" t="s">
        <v>145</v>
      </c>
      <c r="B667" s="6" t="s">
        <v>502</v>
      </c>
      <c r="C667" s="6" t="s">
        <v>544</v>
      </c>
      <c r="D667" s="6" t="s">
        <v>607</v>
      </c>
      <c r="E667" s="6" t="s">
        <v>146</v>
      </c>
      <c r="F667" s="8">
        <v>217600</v>
      </c>
      <c r="G667" s="8">
        <v>0</v>
      </c>
      <c r="H667" s="9">
        <f t="shared" si="20"/>
        <v>0</v>
      </c>
      <c r="I667" s="10">
        <f t="shared" si="21"/>
        <v>217600</v>
      </c>
    </row>
    <row r="668" spans="1:9" ht="31.5" outlineLevel="4" x14ac:dyDescent="0.25">
      <c r="A668" s="13" t="s">
        <v>608</v>
      </c>
      <c r="B668" s="6" t="s">
        <v>502</v>
      </c>
      <c r="C668" s="6" t="s">
        <v>544</v>
      </c>
      <c r="D668" s="6" t="s">
        <v>609</v>
      </c>
      <c r="E668" s="6"/>
      <c r="F668" s="8">
        <v>160090</v>
      </c>
      <c r="G668" s="8">
        <v>0</v>
      </c>
      <c r="H668" s="9">
        <f t="shared" si="20"/>
        <v>0</v>
      </c>
      <c r="I668" s="10">
        <f t="shared" si="21"/>
        <v>160090</v>
      </c>
    </row>
    <row r="669" spans="1:9" ht="31.5" outlineLevel="5" x14ac:dyDescent="0.25">
      <c r="A669" s="13" t="s">
        <v>145</v>
      </c>
      <c r="B669" s="6" t="s">
        <v>502</v>
      </c>
      <c r="C669" s="6" t="s">
        <v>544</v>
      </c>
      <c r="D669" s="6" t="s">
        <v>609</v>
      </c>
      <c r="E669" s="6" t="s">
        <v>146</v>
      </c>
      <c r="F669" s="8">
        <v>160090</v>
      </c>
      <c r="G669" s="8">
        <v>0</v>
      </c>
      <c r="H669" s="9">
        <f t="shared" si="20"/>
        <v>0</v>
      </c>
      <c r="I669" s="10">
        <f t="shared" si="21"/>
        <v>160090</v>
      </c>
    </row>
    <row r="670" spans="1:9" outlineLevel="3" x14ac:dyDescent="0.25">
      <c r="A670" s="13" t="s">
        <v>610</v>
      </c>
      <c r="B670" s="6" t="s">
        <v>502</v>
      </c>
      <c r="C670" s="6" t="s">
        <v>544</v>
      </c>
      <c r="D670" s="6" t="s">
        <v>611</v>
      </c>
      <c r="E670" s="6"/>
      <c r="F670" s="8">
        <v>22693100</v>
      </c>
      <c r="G670" s="8">
        <v>1216850</v>
      </c>
      <c r="H670" s="9">
        <f t="shared" si="20"/>
        <v>5.3622026078411507</v>
      </c>
      <c r="I670" s="10">
        <f t="shared" si="21"/>
        <v>21476250</v>
      </c>
    </row>
    <row r="671" spans="1:9" outlineLevel="4" x14ac:dyDescent="0.25">
      <c r="A671" s="13" t="s">
        <v>612</v>
      </c>
      <c r="B671" s="6" t="s">
        <v>502</v>
      </c>
      <c r="C671" s="6" t="s">
        <v>544</v>
      </c>
      <c r="D671" s="6" t="s">
        <v>613</v>
      </c>
      <c r="E671" s="6"/>
      <c r="F671" s="8">
        <v>22361800</v>
      </c>
      <c r="G671" s="8">
        <v>885550</v>
      </c>
      <c r="H671" s="9">
        <f t="shared" si="20"/>
        <v>3.9601016018388502</v>
      </c>
      <c r="I671" s="10">
        <f t="shared" si="21"/>
        <v>21476250</v>
      </c>
    </row>
    <row r="672" spans="1:9" ht="31.5" outlineLevel="5" x14ac:dyDescent="0.25">
      <c r="A672" s="13" t="s">
        <v>145</v>
      </c>
      <c r="B672" s="6" t="s">
        <v>502</v>
      </c>
      <c r="C672" s="6" t="s">
        <v>544</v>
      </c>
      <c r="D672" s="6" t="s">
        <v>613</v>
      </c>
      <c r="E672" s="6" t="s">
        <v>146</v>
      </c>
      <c r="F672" s="8">
        <v>22361800</v>
      </c>
      <c r="G672" s="8">
        <v>885550</v>
      </c>
      <c r="H672" s="9">
        <f t="shared" si="20"/>
        <v>3.9601016018388502</v>
      </c>
      <c r="I672" s="10">
        <f t="shared" si="21"/>
        <v>21476250</v>
      </c>
    </row>
    <row r="673" spans="1:9" ht="63" outlineLevel="4" x14ac:dyDescent="0.25">
      <c r="A673" s="13" t="s">
        <v>614</v>
      </c>
      <c r="B673" s="6" t="s">
        <v>502</v>
      </c>
      <c r="C673" s="6" t="s">
        <v>544</v>
      </c>
      <c r="D673" s="6" t="s">
        <v>615</v>
      </c>
      <c r="E673" s="6"/>
      <c r="F673" s="8">
        <v>331300</v>
      </c>
      <c r="G673" s="8">
        <v>331300</v>
      </c>
      <c r="H673" s="9">
        <f t="shared" si="20"/>
        <v>100</v>
      </c>
      <c r="I673" s="10">
        <f t="shared" si="21"/>
        <v>0</v>
      </c>
    </row>
    <row r="674" spans="1:9" ht="31.5" outlineLevel="5" x14ac:dyDescent="0.25">
      <c r="A674" s="13" t="s">
        <v>145</v>
      </c>
      <c r="B674" s="6" t="s">
        <v>502</v>
      </c>
      <c r="C674" s="6" t="s">
        <v>544</v>
      </c>
      <c r="D674" s="6" t="s">
        <v>615</v>
      </c>
      <c r="E674" s="6" t="s">
        <v>146</v>
      </c>
      <c r="F674" s="8">
        <v>331300</v>
      </c>
      <c r="G674" s="8">
        <v>331300</v>
      </c>
      <c r="H674" s="9">
        <f t="shared" si="20"/>
        <v>100</v>
      </c>
      <c r="I674" s="10">
        <f t="shared" si="21"/>
        <v>0</v>
      </c>
    </row>
    <row r="675" spans="1:9" outlineLevel="3" x14ac:dyDescent="0.25">
      <c r="A675" s="13" t="s">
        <v>616</v>
      </c>
      <c r="B675" s="6" t="s">
        <v>502</v>
      </c>
      <c r="C675" s="6" t="s">
        <v>544</v>
      </c>
      <c r="D675" s="6" t="s">
        <v>617</v>
      </c>
      <c r="E675" s="6"/>
      <c r="F675" s="8">
        <v>506400</v>
      </c>
      <c r="G675" s="8">
        <v>0</v>
      </c>
      <c r="H675" s="9">
        <f t="shared" si="20"/>
        <v>0</v>
      </c>
      <c r="I675" s="10">
        <f t="shared" si="21"/>
        <v>506400</v>
      </c>
    </row>
    <row r="676" spans="1:9" ht="31.5" outlineLevel="4" x14ac:dyDescent="0.25">
      <c r="A676" s="13" t="s">
        <v>618</v>
      </c>
      <c r="B676" s="6" t="s">
        <v>502</v>
      </c>
      <c r="C676" s="6" t="s">
        <v>544</v>
      </c>
      <c r="D676" s="6" t="s">
        <v>619</v>
      </c>
      <c r="E676" s="6"/>
      <c r="F676" s="8">
        <v>506400</v>
      </c>
      <c r="G676" s="8">
        <v>0</v>
      </c>
      <c r="H676" s="9">
        <f t="shared" si="20"/>
        <v>0</v>
      </c>
      <c r="I676" s="10">
        <f t="shared" si="21"/>
        <v>506400</v>
      </c>
    </row>
    <row r="677" spans="1:9" ht="31.5" outlineLevel="5" x14ac:dyDescent="0.25">
      <c r="A677" s="13" t="s">
        <v>145</v>
      </c>
      <c r="B677" s="6" t="s">
        <v>502</v>
      </c>
      <c r="C677" s="6" t="s">
        <v>544</v>
      </c>
      <c r="D677" s="6" t="s">
        <v>619</v>
      </c>
      <c r="E677" s="6" t="s">
        <v>146</v>
      </c>
      <c r="F677" s="8">
        <v>506400</v>
      </c>
      <c r="G677" s="8">
        <v>0</v>
      </c>
      <c r="H677" s="9">
        <f t="shared" si="20"/>
        <v>0</v>
      </c>
      <c r="I677" s="10">
        <f t="shared" si="21"/>
        <v>506400</v>
      </c>
    </row>
    <row r="678" spans="1:9" ht="31.5" outlineLevel="2" x14ac:dyDescent="0.25">
      <c r="A678" s="13" t="s">
        <v>537</v>
      </c>
      <c r="B678" s="6" t="s">
        <v>502</v>
      </c>
      <c r="C678" s="6" t="s">
        <v>620</v>
      </c>
      <c r="D678" s="6" t="s">
        <v>538</v>
      </c>
      <c r="E678" s="6"/>
      <c r="F678" s="8">
        <v>50059243.759999998</v>
      </c>
      <c r="G678" s="8">
        <v>26032652.07</v>
      </c>
      <c r="H678" s="9">
        <f t="shared" si="20"/>
        <v>52.003686261839768</v>
      </c>
      <c r="I678" s="10">
        <f t="shared" si="21"/>
        <v>24026591.689999998</v>
      </c>
    </row>
    <row r="679" spans="1:9" ht="47.25" outlineLevel="3" x14ac:dyDescent="0.25">
      <c r="A679" s="13" t="s">
        <v>539</v>
      </c>
      <c r="B679" s="6" t="s">
        <v>502</v>
      </c>
      <c r="C679" s="6" t="s">
        <v>620</v>
      </c>
      <c r="D679" s="6" t="s">
        <v>540</v>
      </c>
      <c r="E679" s="6"/>
      <c r="F679" s="8">
        <v>2200</v>
      </c>
      <c r="G679" s="8">
        <v>0</v>
      </c>
      <c r="H679" s="9">
        <f t="shared" si="20"/>
        <v>0</v>
      </c>
      <c r="I679" s="10">
        <f t="shared" si="21"/>
        <v>2200</v>
      </c>
    </row>
    <row r="680" spans="1:9" outlineLevel="4" x14ac:dyDescent="0.25">
      <c r="A680" s="13" t="s">
        <v>541</v>
      </c>
      <c r="B680" s="6" t="s">
        <v>502</v>
      </c>
      <c r="C680" s="6" t="s">
        <v>620</v>
      </c>
      <c r="D680" s="6" t="s">
        <v>542</v>
      </c>
      <c r="E680" s="6"/>
      <c r="F680" s="8">
        <v>2200</v>
      </c>
      <c r="G680" s="8">
        <v>0</v>
      </c>
      <c r="H680" s="9">
        <f t="shared" si="20"/>
        <v>0</v>
      </c>
      <c r="I680" s="10">
        <f t="shared" si="21"/>
        <v>2200</v>
      </c>
    </row>
    <row r="681" spans="1:9" ht="31.5" outlineLevel="5" x14ac:dyDescent="0.25">
      <c r="A681" s="13" t="s">
        <v>145</v>
      </c>
      <c r="B681" s="6" t="s">
        <v>502</v>
      </c>
      <c r="C681" s="6" t="s">
        <v>620</v>
      </c>
      <c r="D681" s="6" t="s">
        <v>542</v>
      </c>
      <c r="E681" s="6" t="s">
        <v>146</v>
      </c>
      <c r="F681" s="8">
        <v>2200</v>
      </c>
      <c r="G681" s="8">
        <v>0</v>
      </c>
      <c r="H681" s="9">
        <f t="shared" si="20"/>
        <v>0</v>
      </c>
      <c r="I681" s="10">
        <f t="shared" si="21"/>
        <v>2200</v>
      </c>
    </row>
    <row r="682" spans="1:9" ht="31.5" outlineLevel="3" x14ac:dyDescent="0.25">
      <c r="A682" s="13" t="s">
        <v>621</v>
      </c>
      <c r="B682" s="6" t="s">
        <v>502</v>
      </c>
      <c r="C682" s="6" t="s">
        <v>620</v>
      </c>
      <c r="D682" s="6" t="s">
        <v>622</v>
      </c>
      <c r="E682" s="6"/>
      <c r="F682" s="8">
        <v>50057043.759999998</v>
      </c>
      <c r="G682" s="8">
        <v>26032652.07</v>
      </c>
      <c r="H682" s="9">
        <f t="shared" si="20"/>
        <v>52.005971816502658</v>
      </c>
      <c r="I682" s="10">
        <f t="shared" si="21"/>
        <v>24024391.689999998</v>
      </c>
    </row>
    <row r="683" spans="1:9" ht="63" outlineLevel="4" x14ac:dyDescent="0.25">
      <c r="A683" s="13" t="s">
        <v>623</v>
      </c>
      <c r="B683" s="6" t="s">
        <v>502</v>
      </c>
      <c r="C683" s="6" t="s">
        <v>620</v>
      </c>
      <c r="D683" s="6" t="s">
        <v>624</v>
      </c>
      <c r="E683" s="6"/>
      <c r="F683" s="8">
        <v>50057043.759999998</v>
      </c>
      <c r="G683" s="8">
        <v>26032652.07</v>
      </c>
      <c r="H683" s="9">
        <f t="shared" si="20"/>
        <v>52.005971816502658</v>
      </c>
      <c r="I683" s="10">
        <f t="shared" si="21"/>
        <v>24024391.689999998</v>
      </c>
    </row>
    <row r="684" spans="1:9" ht="31.5" outlineLevel="5" x14ac:dyDescent="0.25">
      <c r="A684" s="13" t="s">
        <v>145</v>
      </c>
      <c r="B684" s="6" t="s">
        <v>502</v>
      </c>
      <c r="C684" s="6" t="s">
        <v>620</v>
      </c>
      <c r="D684" s="6" t="s">
        <v>624</v>
      </c>
      <c r="E684" s="6" t="s">
        <v>146</v>
      </c>
      <c r="F684" s="8">
        <v>50057043.759999998</v>
      </c>
      <c r="G684" s="8">
        <v>26032652.07</v>
      </c>
      <c r="H684" s="9">
        <f t="shared" si="20"/>
        <v>52.005971816502658</v>
      </c>
      <c r="I684" s="10">
        <f t="shared" si="21"/>
        <v>24024391.689999998</v>
      </c>
    </row>
    <row r="685" spans="1:9" ht="31.5" outlineLevel="2" x14ac:dyDescent="0.25">
      <c r="A685" s="13" t="s">
        <v>537</v>
      </c>
      <c r="B685" s="6" t="s">
        <v>502</v>
      </c>
      <c r="C685" s="6" t="s">
        <v>340</v>
      </c>
      <c r="D685" s="6" t="s">
        <v>538</v>
      </c>
      <c r="E685" s="6"/>
      <c r="F685" s="8">
        <v>12448629.640000001</v>
      </c>
      <c r="G685" s="8">
        <v>9250770.7699999996</v>
      </c>
      <c r="H685" s="9">
        <f t="shared" si="20"/>
        <v>74.311559083381965</v>
      </c>
      <c r="I685" s="10">
        <f t="shared" si="21"/>
        <v>3197858.870000001</v>
      </c>
    </row>
    <row r="686" spans="1:9" outlineLevel="3" x14ac:dyDescent="0.25">
      <c r="A686" s="13" t="s">
        <v>570</v>
      </c>
      <c r="B686" s="6" t="s">
        <v>502</v>
      </c>
      <c r="C686" s="6" t="s">
        <v>340</v>
      </c>
      <c r="D686" s="6" t="s">
        <v>571</v>
      </c>
      <c r="E686" s="6"/>
      <c r="F686" s="8">
        <v>12448629.640000001</v>
      </c>
      <c r="G686" s="8">
        <v>9250770.7699999996</v>
      </c>
      <c r="H686" s="9">
        <f t="shared" si="20"/>
        <v>74.311559083381965</v>
      </c>
      <c r="I686" s="10">
        <f t="shared" si="21"/>
        <v>3197858.870000001</v>
      </c>
    </row>
    <row r="687" spans="1:9" ht="47.25" outlineLevel="4" x14ac:dyDescent="0.25">
      <c r="A687" s="13" t="s">
        <v>625</v>
      </c>
      <c r="B687" s="6" t="s">
        <v>502</v>
      </c>
      <c r="C687" s="6" t="s">
        <v>340</v>
      </c>
      <c r="D687" s="6" t="s">
        <v>626</v>
      </c>
      <c r="E687" s="6"/>
      <c r="F687" s="8">
        <v>3604622.37</v>
      </c>
      <c r="G687" s="8">
        <v>1535729.28</v>
      </c>
      <c r="H687" s="9">
        <f t="shared" si="20"/>
        <v>42.604442916998266</v>
      </c>
      <c r="I687" s="10">
        <f t="shared" si="21"/>
        <v>2068893.09</v>
      </c>
    </row>
    <row r="688" spans="1:9" ht="31.5" outlineLevel="5" x14ac:dyDescent="0.25">
      <c r="A688" s="13" t="s">
        <v>145</v>
      </c>
      <c r="B688" s="6" t="s">
        <v>502</v>
      </c>
      <c r="C688" s="6" t="s">
        <v>340</v>
      </c>
      <c r="D688" s="6" t="s">
        <v>626</v>
      </c>
      <c r="E688" s="6" t="s">
        <v>146</v>
      </c>
      <c r="F688" s="8">
        <v>3604622.37</v>
      </c>
      <c r="G688" s="8">
        <v>1535729.28</v>
      </c>
      <c r="H688" s="9">
        <f t="shared" si="20"/>
        <v>42.604442916998266</v>
      </c>
      <c r="I688" s="10">
        <f t="shared" si="21"/>
        <v>2068893.09</v>
      </c>
    </row>
    <row r="689" spans="1:9" ht="31.5" outlineLevel="4" x14ac:dyDescent="0.25">
      <c r="A689" s="13" t="s">
        <v>627</v>
      </c>
      <c r="B689" s="6" t="s">
        <v>502</v>
      </c>
      <c r="C689" s="6" t="s">
        <v>340</v>
      </c>
      <c r="D689" s="6" t="s">
        <v>628</v>
      </c>
      <c r="E689" s="6"/>
      <c r="F689" s="8">
        <v>88365.759999999995</v>
      </c>
      <c r="G689" s="8">
        <v>5688</v>
      </c>
      <c r="H689" s="9">
        <f t="shared" si="20"/>
        <v>6.4368823399470569</v>
      </c>
      <c r="I689" s="10">
        <f t="shared" si="21"/>
        <v>82677.759999999995</v>
      </c>
    </row>
    <row r="690" spans="1:9" ht="31.5" outlineLevel="5" x14ac:dyDescent="0.25">
      <c r="A690" s="13" t="s">
        <v>17</v>
      </c>
      <c r="B690" s="6" t="s">
        <v>502</v>
      </c>
      <c r="C690" s="6" t="s">
        <v>340</v>
      </c>
      <c r="D690" s="6" t="s">
        <v>628</v>
      </c>
      <c r="E690" s="6" t="s">
        <v>18</v>
      </c>
      <c r="F690" s="8">
        <v>75365.759999999995</v>
      </c>
      <c r="G690" s="8">
        <v>0</v>
      </c>
      <c r="H690" s="9">
        <f t="shared" si="20"/>
        <v>0</v>
      </c>
      <c r="I690" s="10">
        <f t="shared" si="21"/>
        <v>75365.759999999995</v>
      </c>
    </row>
    <row r="691" spans="1:9" ht="31.5" outlineLevel="5" x14ac:dyDescent="0.25">
      <c r="A691" s="13" t="s">
        <v>145</v>
      </c>
      <c r="B691" s="6" t="s">
        <v>502</v>
      </c>
      <c r="C691" s="6" t="s">
        <v>340</v>
      </c>
      <c r="D691" s="6" t="s">
        <v>628</v>
      </c>
      <c r="E691" s="6" t="s">
        <v>146</v>
      </c>
      <c r="F691" s="8">
        <v>13000</v>
      </c>
      <c r="G691" s="8">
        <v>5688</v>
      </c>
      <c r="H691" s="9">
        <f t="shared" si="20"/>
        <v>43.753846153846155</v>
      </c>
      <c r="I691" s="10">
        <f t="shared" si="21"/>
        <v>7312</v>
      </c>
    </row>
    <row r="692" spans="1:9" ht="31.5" outlineLevel="4" x14ac:dyDescent="0.25">
      <c r="A692" s="13" t="s">
        <v>629</v>
      </c>
      <c r="B692" s="6" t="s">
        <v>502</v>
      </c>
      <c r="C692" s="6" t="s">
        <v>340</v>
      </c>
      <c r="D692" s="6" t="s">
        <v>630</v>
      </c>
      <c r="E692" s="6"/>
      <c r="F692" s="8">
        <v>1928852.89</v>
      </c>
      <c r="G692" s="8">
        <v>1303619.8400000001</v>
      </c>
      <c r="H692" s="9">
        <f t="shared" si="20"/>
        <v>67.585239224749799</v>
      </c>
      <c r="I692" s="10">
        <f t="shared" si="21"/>
        <v>625233.04999999981</v>
      </c>
    </row>
    <row r="693" spans="1:9" ht="31.5" outlineLevel="5" x14ac:dyDescent="0.25">
      <c r="A693" s="13" t="s">
        <v>145</v>
      </c>
      <c r="B693" s="6" t="s">
        <v>502</v>
      </c>
      <c r="C693" s="6" t="s">
        <v>340</v>
      </c>
      <c r="D693" s="6" t="s">
        <v>630</v>
      </c>
      <c r="E693" s="6" t="s">
        <v>146</v>
      </c>
      <c r="F693" s="8">
        <v>1928852.89</v>
      </c>
      <c r="G693" s="8">
        <v>1303619.8400000001</v>
      </c>
      <c r="H693" s="9">
        <f t="shared" si="20"/>
        <v>67.585239224749799</v>
      </c>
      <c r="I693" s="10">
        <f t="shared" si="21"/>
        <v>625233.04999999981</v>
      </c>
    </row>
    <row r="694" spans="1:9" outlineLevel="4" x14ac:dyDescent="0.25">
      <c r="A694" s="13" t="s">
        <v>631</v>
      </c>
      <c r="B694" s="6" t="s">
        <v>502</v>
      </c>
      <c r="C694" s="6" t="s">
        <v>340</v>
      </c>
      <c r="D694" s="6" t="s">
        <v>632</v>
      </c>
      <c r="E694" s="6"/>
      <c r="F694" s="8">
        <v>6826788.6200000001</v>
      </c>
      <c r="G694" s="8">
        <v>6405733.6500000004</v>
      </c>
      <c r="H694" s="9">
        <f t="shared" si="20"/>
        <v>93.83231276904543</v>
      </c>
      <c r="I694" s="10">
        <f t="shared" si="21"/>
        <v>421054.96999999974</v>
      </c>
    </row>
    <row r="695" spans="1:9" ht="31.5" outlineLevel="5" x14ac:dyDescent="0.25">
      <c r="A695" s="13" t="s">
        <v>145</v>
      </c>
      <c r="B695" s="6" t="s">
        <v>502</v>
      </c>
      <c r="C695" s="6" t="s">
        <v>340</v>
      </c>
      <c r="D695" s="6" t="s">
        <v>632</v>
      </c>
      <c r="E695" s="6" t="s">
        <v>146</v>
      </c>
      <c r="F695" s="8">
        <v>6826788.6200000001</v>
      </c>
      <c r="G695" s="8">
        <v>6405733.6500000004</v>
      </c>
      <c r="H695" s="9">
        <f t="shared" si="20"/>
        <v>93.83231276904543</v>
      </c>
      <c r="I695" s="10">
        <f t="shared" si="21"/>
        <v>421054.96999999974</v>
      </c>
    </row>
    <row r="696" spans="1:9" ht="63" outlineLevel="2" x14ac:dyDescent="0.25">
      <c r="A696" s="13" t="s">
        <v>543</v>
      </c>
      <c r="B696" s="6" t="s">
        <v>502</v>
      </c>
      <c r="C696" s="6" t="s">
        <v>633</v>
      </c>
      <c r="D696" s="6" t="s">
        <v>545</v>
      </c>
      <c r="E696" s="6"/>
      <c r="F696" s="8">
        <v>20000</v>
      </c>
      <c r="G696" s="8">
        <v>0</v>
      </c>
      <c r="H696" s="9">
        <f t="shared" si="20"/>
        <v>0</v>
      </c>
      <c r="I696" s="10">
        <f t="shared" si="21"/>
        <v>20000</v>
      </c>
    </row>
    <row r="697" spans="1:9" ht="47.25" outlineLevel="3" x14ac:dyDescent="0.25">
      <c r="A697" s="13" t="s">
        <v>546</v>
      </c>
      <c r="B697" s="6" t="s">
        <v>502</v>
      </c>
      <c r="C697" s="6" t="s">
        <v>633</v>
      </c>
      <c r="D697" s="6" t="s">
        <v>547</v>
      </c>
      <c r="E697" s="6"/>
      <c r="F697" s="8">
        <v>20000</v>
      </c>
      <c r="G697" s="8">
        <v>0</v>
      </c>
      <c r="H697" s="9">
        <f t="shared" si="20"/>
        <v>0</v>
      </c>
      <c r="I697" s="10">
        <f t="shared" si="21"/>
        <v>20000</v>
      </c>
    </row>
    <row r="698" spans="1:9" ht="110.25" outlineLevel="4" x14ac:dyDescent="0.25">
      <c r="A698" s="14" t="s">
        <v>548</v>
      </c>
      <c r="B698" s="6" t="s">
        <v>502</v>
      </c>
      <c r="C698" s="6" t="s">
        <v>633</v>
      </c>
      <c r="D698" s="6" t="s">
        <v>549</v>
      </c>
      <c r="E698" s="6"/>
      <c r="F698" s="8">
        <v>20000</v>
      </c>
      <c r="G698" s="8">
        <v>0</v>
      </c>
      <c r="H698" s="9">
        <f t="shared" si="20"/>
        <v>0</v>
      </c>
      <c r="I698" s="10">
        <f t="shared" si="21"/>
        <v>20000</v>
      </c>
    </row>
    <row r="699" spans="1:9" ht="31.5" outlineLevel="5" x14ac:dyDescent="0.25">
      <c r="A699" s="13" t="s">
        <v>17</v>
      </c>
      <c r="B699" s="6" t="s">
        <v>502</v>
      </c>
      <c r="C699" s="6" t="s">
        <v>633</v>
      </c>
      <c r="D699" s="6" t="s">
        <v>549</v>
      </c>
      <c r="E699" s="6" t="s">
        <v>18</v>
      </c>
      <c r="F699" s="8">
        <v>20000</v>
      </c>
      <c r="G699" s="8">
        <v>0</v>
      </c>
      <c r="H699" s="9">
        <f t="shared" si="20"/>
        <v>0</v>
      </c>
      <c r="I699" s="10">
        <f t="shared" si="21"/>
        <v>20000</v>
      </c>
    </row>
    <row r="700" spans="1:9" ht="47.25" outlineLevel="2" x14ac:dyDescent="0.25">
      <c r="A700" s="13" t="s">
        <v>53</v>
      </c>
      <c r="B700" s="6" t="s">
        <v>502</v>
      </c>
      <c r="C700" s="6" t="s">
        <v>633</v>
      </c>
      <c r="D700" s="6" t="s">
        <v>54</v>
      </c>
      <c r="E700" s="6"/>
      <c r="F700" s="8">
        <v>55000</v>
      </c>
      <c r="G700" s="8">
        <v>0</v>
      </c>
      <c r="H700" s="9">
        <f t="shared" si="20"/>
        <v>0</v>
      </c>
      <c r="I700" s="10">
        <f t="shared" si="21"/>
        <v>55000</v>
      </c>
    </row>
    <row r="701" spans="1:9" outlineLevel="3" x14ac:dyDescent="0.25">
      <c r="A701" s="13" t="s">
        <v>349</v>
      </c>
      <c r="B701" s="6" t="s">
        <v>502</v>
      </c>
      <c r="C701" s="6" t="s">
        <v>633</v>
      </c>
      <c r="D701" s="6" t="s">
        <v>350</v>
      </c>
      <c r="E701" s="6"/>
      <c r="F701" s="8">
        <v>55000</v>
      </c>
      <c r="G701" s="8">
        <v>0</v>
      </c>
      <c r="H701" s="9">
        <f t="shared" si="20"/>
        <v>0</v>
      </c>
      <c r="I701" s="10">
        <f t="shared" si="21"/>
        <v>55000</v>
      </c>
    </row>
    <row r="702" spans="1:9" ht="47.25" outlineLevel="4" x14ac:dyDescent="0.25">
      <c r="A702" s="13" t="s">
        <v>634</v>
      </c>
      <c r="B702" s="6" t="s">
        <v>502</v>
      </c>
      <c r="C702" s="6" t="s">
        <v>633</v>
      </c>
      <c r="D702" s="6" t="s">
        <v>635</v>
      </c>
      <c r="E702" s="6"/>
      <c r="F702" s="8">
        <v>10000</v>
      </c>
      <c r="G702" s="8">
        <v>0</v>
      </c>
      <c r="H702" s="9">
        <f t="shared" si="20"/>
        <v>0</v>
      </c>
      <c r="I702" s="10">
        <f t="shared" si="21"/>
        <v>10000</v>
      </c>
    </row>
    <row r="703" spans="1:9" ht="31.5" outlineLevel="5" x14ac:dyDescent="0.25">
      <c r="A703" s="13" t="s">
        <v>17</v>
      </c>
      <c r="B703" s="6" t="s">
        <v>502</v>
      </c>
      <c r="C703" s="6" t="s">
        <v>633</v>
      </c>
      <c r="D703" s="6" t="s">
        <v>635</v>
      </c>
      <c r="E703" s="6" t="s">
        <v>18</v>
      </c>
      <c r="F703" s="8">
        <v>10000</v>
      </c>
      <c r="G703" s="8">
        <v>0</v>
      </c>
      <c r="H703" s="9">
        <f t="shared" si="20"/>
        <v>0</v>
      </c>
      <c r="I703" s="10">
        <f t="shared" si="21"/>
        <v>10000</v>
      </c>
    </row>
    <row r="704" spans="1:9" ht="31.5" outlineLevel="4" x14ac:dyDescent="0.25">
      <c r="A704" s="13" t="s">
        <v>636</v>
      </c>
      <c r="B704" s="6" t="s">
        <v>502</v>
      </c>
      <c r="C704" s="6" t="s">
        <v>633</v>
      </c>
      <c r="D704" s="6" t="s">
        <v>637</v>
      </c>
      <c r="E704" s="6"/>
      <c r="F704" s="8">
        <v>5000</v>
      </c>
      <c r="G704" s="8">
        <v>0</v>
      </c>
      <c r="H704" s="9">
        <f t="shared" si="20"/>
        <v>0</v>
      </c>
      <c r="I704" s="10">
        <f t="shared" si="21"/>
        <v>5000</v>
      </c>
    </row>
    <row r="705" spans="1:9" ht="31.5" outlineLevel="5" x14ac:dyDescent="0.25">
      <c r="A705" s="13" t="s">
        <v>17</v>
      </c>
      <c r="B705" s="6" t="s">
        <v>502</v>
      </c>
      <c r="C705" s="6" t="s">
        <v>633</v>
      </c>
      <c r="D705" s="6" t="s">
        <v>637</v>
      </c>
      <c r="E705" s="6" t="s">
        <v>18</v>
      </c>
      <c r="F705" s="8">
        <v>5000</v>
      </c>
      <c r="G705" s="8">
        <v>0</v>
      </c>
      <c r="H705" s="9">
        <f t="shared" si="20"/>
        <v>0</v>
      </c>
      <c r="I705" s="10">
        <f t="shared" si="21"/>
        <v>5000</v>
      </c>
    </row>
    <row r="706" spans="1:9" ht="47.25" outlineLevel="4" x14ac:dyDescent="0.25">
      <c r="A706" s="13" t="s">
        <v>638</v>
      </c>
      <c r="B706" s="6" t="s">
        <v>502</v>
      </c>
      <c r="C706" s="6" t="s">
        <v>633</v>
      </c>
      <c r="D706" s="6" t="s">
        <v>639</v>
      </c>
      <c r="E706" s="6"/>
      <c r="F706" s="8">
        <v>40000</v>
      </c>
      <c r="G706" s="8">
        <v>0</v>
      </c>
      <c r="H706" s="9">
        <f t="shared" si="20"/>
        <v>0</v>
      </c>
      <c r="I706" s="10">
        <f t="shared" si="21"/>
        <v>40000</v>
      </c>
    </row>
    <row r="707" spans="1:9" ht="31.5" outlineLevel="5" x14ac:dyDescent="0.25">
      <c r="A707" s="13" t="s">
        <v>17</v>
      </c>
      <c r="B707" s="6" t="s">
        <v>502</v>
      </c>
      <c r="C707" s="6" t="s">
        <v>633</v>
      </c>
      <c r="D707" s="6" t="s">
        <v>639</v>
      </c>
      <c r="E707" s="6" t="s">
        <v>18</v>
      </c>
      <c r="F707" s="8">
        <v>40000</v>
      </c>
      <c r="G707" s="8">
        <v>0</v>
      </c>
      <c r="H707" s="9">
        <f t="shared" si="20"/>
        <v>0</v>
      </c>
      <c r="I707" s="10">
        <f t="shared" si="21"/>
        <v>40000</v>
      </c>
    </row>
    <row r="708" spans="1:9" ht="47.25" outlineLevel="2" x14ac:dyDescent="0.25">
      <c r="A708" s="13" t="s">
        <v>67</v>
      </c>
      <c r="B708" s="6" t="s">
        <v>502</v>
      </c>
      <c r="C708" s="6" t="s">
        <v>633</v>
      </c>
      <c r="D708" s="6" t="s">
        <v>68</v>
      </c>
      <c r="E708" s="6"/>
      <c r="F708" s="8">
        <v>0</v>
      </c>
      <c r="G708" s="8">
        <v>0</v>
      </c>
      <c r="H708" s="9"/>
      <c r="I708" s="10">
        <f t="shared" si="21"/>
        <v>0</v>
      </c>
    </row>
    <row r="709" spans="1:9" ht="31.5" outlineLevel="3" x14ac:dyDescent="0.25">
      <c r="A709" s="13" t="s">
        <v>357</v>
      </c>
      <c r="B709" s="6" t="s">
        <v>502</v>
      </c>
      <c r="C709" s="6" t="s">
        <v>633</v>
      </c>
      <c r="D709" s="6" t="s">
        <v>358</v>
      </c>
      <c r="E709" s="6"/>
      <c r="F709" s="8">
        <v>0</v>
      </c>
      <c r="G709" s="8">
        <v>0</v>
      </c>
      <c r="H709" s="9"/>
      <c r="I709" s="10">
        <f t="shared" si="21"/>
        <v>0</v>
      </c>
    </row>
    <row r="710" spans="1:9" ht="47.25" outlineLevel="4" x14ac:dyDescent="0.25">
      <c r="A710" s="13" t="s">
        <v>359</v>
      </c>
      <c r="B710" s="6" t="s">
        <v>502</v>
      </c>
      <c r="C710" s="6" t="s">
        <v>633</v>
      </c>
      <c r="D710" s="6" t="s">
        <v>360</v>
      </c>
      <c r="E710" s="6"/>
      <c r="F710" s="8">
        <v>0</v>
      </c>
      <c r="G710" s="8">
        <v>0</v>
      </c>
      <c r="H710" s="9"/>
      <c r="I710" s="10">
        <f t="shared" ref="I710:I773" si="22">F710-G710</f>
        <v>0</v>
      </c>
    </row>
    <row r="711" spans="1:9" ht="78.75" outlineLevel="5" x14ac:dyDescent="0.25">
      <c r="A711" s="13" t="s">
        <v>12</v>
      </c>
      <c r="B711" s="6" t="s">
        <v>502</v>
      </c>
      <c r="C711" s="6" t="s">
        <v>633</v>
      </c>
      <c r="D711" s="6" t="s">
        <v>360</v>
      </c>
      <c r="E711" s="6" t="s">
        <v>13</v>
      </c>
      <c r="F711" s="8">
        <v>0</v>
      </c>
      <c r="G711" s="8">
        <v>0</v>
      </c>
      <c r="H711" s="9"/>
      <c r="I711" s="10">
        <f t="shared" si="22"/>
        <v>0</v>
      </c>
    </row>
    <row r="712" spans="1:9" ht="31.5" outlineLevel="2" x14ac:dyDescent="0.25">
      <c r="A712" s="13" t="s">
        <v>537</v>
      </c>
      <c r="B712" s="6" t="s">
        <v>502</v>
      </c>
      <c r="C712" s="6" t="s">
        <v>633</v>
      </c>
      <c r="D712" s="6" t="s">
        <v>538</v>
      </c>
      <c r="E712" s="6"/>
      <c r="F712" s="8">
        <v>20333831.600000001</v>
      </c>
      <c r="G712" s="8">
        <v>9480560.2100000009</v>
      </c>
      <c r="H712" s="9">
        <f t="shared" ref="H712:H771" si="23">G712/F712*100</f>
        <v>46.624563419714761</v>
      </c>
      <c r="I712" s="10">
        <f t="shared" si="22"/>
        <v>10853271.390000001</v>
      </c>
    </row>
    <row r="713" spans="1:9" ht="47.25" outlineLevel="3" x14ac:dyDescent="0.25">
      <c r="A713" s="13" t="s">
        <v>556</v>
      </c>
      <c r="B713" s="6" t="s">
        <v>502</v>
      </c>
      <c r="C713" s="6" t="s">
        <v>633</v>
      </c>
      <c r="D713" s="6" t="s">
        <v>557</v>
      </c>
      <c r="E713" s="6"/>
      <c r="F713" s="8">
        <v>397000</v>
      </c>
      <c r="G713" s="8">
        <v>198498</v>
      </c>
      <c r="H713" s="9">
        <f t="shared" si="23"/>
        <v>49.999496221662469</v>
      </c>
      <c r="I713" s="10">
        <f t="shared" si="22"/>
        <v>198502</v>
      </c>
    </row>
    <row r="714" spans="1:9" ht="78.75" outlineLevel="4" x14ac:dyDescent="0.25">
      <c r="A714" s="13" t="s">
        <v>640</v>
      </c>
      <c r="B714" s="6" t="s">
        <v>502</v>
      </c>
      <c r="C714" s="6" t="s">
        <v>633</v>
      </c>
      <c r="D714" s="6" t="s">
        <v>641</v>
      </c>
      <c r="E714" s="6"/>
      <c r="F714" s="8">
        <v>397000</v>
      </c>
      <c r="G714" s="8">
        <v>198498</v>
      </c>
      <c r="H714" s="9">
        <f t="shared" si="23"/>
        <v>49.999496221662469</v>
      </c>
      <c r="I714" s="10">
        <f t="shared" si="22"/>
        <v>198502</v>
      </c>
    </row>
    <row r="715" spans="1:9" ht="31.5" outlineLevel="5" x14ac:dyDescent="0.25">
      <c r="A715" s="13" t="s">
        <v>145</v>
      </c>
      <c r="B715" s="6" t="s">
        <v>502</v>
      </c>
      <c r="C715" s="6" t="s">
        <v>633</v>
      </c>
      <c r="D715" s="6" t="s">
        <v>641</v>
      </c>
      <c r="E715" s="6" t="s">
        <v>146</v>
      </c>
      <c r="F715" s="8">
        <v>397000</v>
      </c>
      <c r="G715" s="8">
        <v>198498</v>
      </c>
      <c r="H715" s="9">
        <f t="shared" si="23"/>
        <v>49.999496221662469</v>
      </c>
      <c r="I715" s="10">
        <f t="shared" si="22"/>
        <v>198502</v>
      </c>
    </row>
    <row r="716" spans="1:9" ht="47.25" outlineLevel="3" x14ac:dyDescent="0.25">
      <c r="A716" s="13" t="s">
        <v>539</v>
      </c>
      <c r="B716" s="6" t="s">
        <v>502</v>
      </c>
      <c r="C716" s="6" t="s">
        <v>633</v>
      </c>
      <c r="D716" s="6" t="s">
        <v>540</v>
      </c>
      <c r="E716" s="6"/>
      <c r="F716" s="8">
        <v>6000</v>
      </c>
      <c r="G716" s="8">
        <v>1241</v>
      </c>
      <c r="H716" s="9">
        <f t="shared" si="23"/>
        <v>20.683333333333334</v>
      </c>
      <c r="I716" s="10">
        <f t="shared" si="22"/>
        <v>4759</v>
      </c>
    </row>
    <row r="717" spans="1:9" outlineLevel="4" x14ac:dyDescent="0.25">
      <c r="A717" s="13" t="s">
        <v>541</v>
      </c>
      <c r="B717" s="6" t="s">
        <v>502</v>
      </c>
      <c r="C717" s="6" t="s">
        <v>633</v>
      </c>
      <c r="D717" s="6" t="s">
        <v>542</v>
      </c>
      <c r="E717" s="6"/>
      <c r="F717" s="8">
        <v>6000</v>
      </c>
      <c r="G717" s="8">
        <v>1241</v>
      </c>
      <c r="H717" s="9">
        <f t="shared" si="23"/>
        <v>20.683333333333334</v>
      </c>
      <c r="I717" s="10">
        <f t="shared" si="22"/>
        <v>4759</v>
      </c>
    </row>
    <row r="718" spans="1:9" ht="31.5" outlineLevel="5" x14ac:dyDescent="0.25">
      <c r="A718" s="13" t="s">
        <v>17</v>
      </c>
      <c r="B718" s="6" t="s">
        <v>502</v>
      </c>
      <c r="C718" s="6" t="s">
        <v>633</v>
      </c>
      <c r="D718" s="6" t="s">
        <v>542</v>
      </c>
      <c r="E718" s="6" t="s">
        <v>18</v>
      </c>
      <c r="F718" s="8">
        <v>6000</v>
      </c>
      <c r="G718" s="8">
        <v>1241</v>
      </c>
      <c r="H718" s="9">
        <f t="shared" si="23"/>
        <v>20.683333333333334</v>
      </c>
      <c r="I718" s="10">
        <f t="shared" si="22"/>
        <v>4759</v>
      </c>
    </row>
    <row r="719" spans="1:9" ht="31.5" outlineLevel="3" x14ac:dyDescent="0.25">
      <c r="A719" s="13" t="s">
        <v>642</v>
      </c>
      <c r="B719" s="6" t="s">
        <v>502</v>
      </c>
      <c r="C719" s="6" t="s">
        <v>633</v>
      </c>
      <c r="D719" s="6" t="s">
        <v>643</v>
      </c>
      <c r="E719" s="6"/>
      <c r="F719" s="8">
        <v>160000</v>
      </c>
      <c r="G719" s="8">
        <v>0</v>
      </c>
      <c r="H719" s="9">
        <f t="shared" si="23"/>
        <v>0</v>
      </c>
      <c r="I719" s="10">
        <f t="shared" si="22"/>
        <v>160000</v>
      </c>
    </row>
    <row r="720" spans="1:9" ht="31.5" outlineLevel="4" x14ac:dyDescent="0.25">
      <c r="A720" s="13" t="s">
        <v>644</v>
      </c>
      <c r="B720" s="6" t="s">
        <v>502</v>
      </c>
      <c r="C720" s="6" t="s">
        <v>633</v>
      </c>
      <c r="D720" s="6" t="s">
        <v>645</v>
      </c>
      <c r="E720" s="6"/>
      <c r="F720" s="8">
        <v>160000</v>
      </c>
      <c r="G720" s="8">
        <v>0</v>
      </c>
      <c r="H720" s="9">
        <f t="shared" si="23"/>
        <v>0</v>
      </c>
      <c r="I720" s="10">
        <f t="shared" si="22"/>
        <v>160000</v>
      </c>
    </row>
    <row r="721" spans="1:9" ht="31.5" outlineLevel="5" x14ac:dyDescent="0.25">
      <c r="A721" s="13" t="s">
        <v>17</v>
      </c>
      <c r="B721" s="6" t="s">
        <v>502</v>
      </c>
      <c r="C721" s="6" t="s">
        <v>633</v>
      </c>
      <c r="D721" s="6" t="s">
        <v>645</v>
      </c>
      <c r="E721" s="6" t="s">
        <v>18</v>
      </c>
      <c r="F721" s="8">
        <v>30000</v>
      </c>
      <c r="G721" s="8">
        <v>0</v>
      </c>
      <c r="H721" s="9">
        <f t="shared" si="23"/>
        <v>0</v>
      </c>
      <c r="I721" s="10">
        <f t="shared" si="22"/>
        <v>30000</v>
      </c>
    </row>
    <row r="722" spans="1:9" outlineLevel="5" x14ac:dyDescent="0.25">
      <c r="A722" s="13" t="s">
        <v>61</v>
      </c>
      <c r="B722" s="6" t="s">
        <v>502</v>
      </c>
      <c r="C722" s="6" t="s">
        <v>633</v>
      </c>
      <c r="D722" s="6" t="s">
        <v>645</v>
      </c>
      <c r="E722" s="6" t="s">
        <v>62</v>
      </c>
      <c r="F722" s="8">
        <v>130000</v>
      </c>
      <c r="G722" s="8">
        <v>0</v>
      </c>
      <c r="H722" s="9">
        <f t="shared" si="23"/>
        <v>0</v>
      </c>
      <c r="I722" s="10">
        <f t="shared" si="22"/>
        <v>130000</v>
      </c>
    </row>
    <row r="723" spans="1:9" ht="47.25" outlineLevel="3" x14ac:dyDescent="0.25">
      <c r="A723" s="13" t="s">
        <v>646</v>
      </c>
      <c r="B723" s="6" t="s">
        <v>502</v>
      </c>
      <c r="C723" s="6" t="s">
        <v>633</v>
      </c>
      <c r="D723" s="6" t="s">
        <v>647</v>
      </c>
      <c r="E723" s="6"/>
      <c r="F723" s="8">
        <v>406440</v>
      </c>
      <c r="G723" s="8">
        <v>170924</v>
      </c>
      <c r="H723" s="9">
        <f t="shared" si="23"/>
        <v>42.053931699635861</v>
      </c>
      <c r="I723" s="10">
        <f t="shared" si="22"/>
        <v>235516</v>
      </c>
    </row>
    <row r="724" spans="1:9" ht="31.5" outlineLevel="4" x14ac:dyDescent="0.25">
      <c r="A724" s="13" t="s">
        <v>648</v>
      </c>
      <c r="B724" s="6" t="s">
        <v>502</v>
      </c>
      <c r="C724" s="6" t="s">
        <v>633</v>
      </c>
      <c r="D724" s="6" t="s">
        <v>649</v>
      </c>
      <c r="E724" s="6"/>
      <c r="F724" s="8">
        <v>219004</v>
      </c>
      <c r="G724" s="8">
        <v>72175</v>
      </c>
      <c r="H724" s="9">
        <f t="shared" si="23"/>
        <v>32.956019068144876</v>
      </c>
      <c r="I724" s="10">
        <f t="shared" si="22"/>
        <v>146829</v>
      </c>
    </row>
    <row r="725" spans="1:9" ht="31.5" outlineLevel="5" x14ac:dyDescent="0.25">
      <c r="A725" s="13" t="s">
        <v>17</v>
      </c>
      <c r="B725" s="6" t="s">
        <v>502</v>
      </c>
      <c r="C725" s="6" t="s">
        <v>633</v>
      </c>
      <c r="D725" s="6" t="s">
        <v>649</v>
      </c>
      <c r="E725" s="6" t="s">
        <v>18</v>
      </c>
      <c r="F725" s="8">
        <v>219004</v>
      </c>
      <c r="G725" s="8">
        <v>72175</v>
      </c>
      <c r="H725" s="9">
        <f t="shared" si="23"/>
        <v>32.956019068144876</v>
      </c>
      <c r="I725" s="10">
        <f t="shared" si="22"/>
        <v>146829</v>
      </c>
    </row>
    <row r="726" spans="1:9" outlineLevel="4" x14ac:dyDescent="0.25">
      <c r="A726" s="13" t="s">
        <v>45</v>
      </c>
      <c r="B726" s="6" t="s">
        <v>502</v>
      </c>
      <c r="C726" s="6" t="s">
        <v>633</v>
      </c>
      <c r="D726" s="6" t="s">
        <v>650</v>
      </c>
      <c r="E726" s="6"/>
      <c r="F726" s="8">
        <v>187436</v>
      </c>
      <c r="G726" s="8">
        <v>98749</v>
      </c>
      <c r="H726" s="9">
        <f t="shared" si="23"/>
        <v>52.684116178322206</v>
      </c>
      <c r="I726" s="10">
        <f t="shared" si="22"/>
        <v>88687</v>
      </c>
    </row>
    <row r="727" spans="1:9" ht="31.5" outlineLevel="5" x14ac:dyDescent="0.25">
      <c r="A727" s="13" t="s">
        <v>17</v>
      </c>
      <c r="B727" s="6" t="s">
        <v>502</v>
      </c>
      <c r="C727" s="6" t="s">
        <v>633</v>
      </c>
      <c r="D727" s="6" t="s">
        <v>650</v>
      </c>
      <c r="E727" s="6" t="s">
        <v>18</v>
      </c>
      <c r="F727" s="8">
        <v>187436</v>
      </c>
      <c r="G727" s="8">
        <v>98749</v>
      </c>
      <c r="H727" s="9">
        <f t="shared" si="23"/>
        <v>52.684116178322206</v>
      </c>
      <c r="I727" s="10">
        <f t="shared" si="22"/>
        <v>88687</v>
      </c>
    </row>
    <row r="728" spans="1:9" ht="31.5" outlineLevel="3" x14ac:dyDescent="0.25">
      <c r="A728" s="13" t="s">
        <v>651</v>
      </c>
      <c r="B728" s="6" t="s">
        <v>502</v>
      </c>
      <c r="C728" s="6" t="s">
        <v>633</v>
      </c>
      <c r="D728" s="6" t="s">
        <v>652</v>
      </c>
      <c r="E728" s="6"/>
      <c r="F728" s="8">
        <v>12647130.83</v>
      </c>
      <c r="G728" s="8">
        <v>5371644.8300000001</v>
      </c>
      <c r="H728" s="9">
        <f t="shared" si="23"/>
        <v>42.473228926026692</v>
      </c>
      <c r="I728" s="10">
        <f t="shared" si="22"/>
        <v>7275486</v>
      </c>
    </row>
    <row r="729" spans="1:9" ht="63" outlineLevel="4" x14ac:dyDescent="0.25">
      <c r="A729" s="13" t="s">
        <v>653</v>
      </c>
      <c r="B729" s="6" t="s">
        <v>502</v>
      </c>
      <c r="C729" s="6" t="s">
        <v>633</v>
      </c>
      <c r="D729" s="6" t="s">
        <v>654</v>
      </c>
      <c r="E729" s="6"/>
      <c r="F729" s="8">
        <v>12647130.83</v>
      </c>
      <c r="G729" s="8">
        <v>5371644.8300000001</v>
      </c>
      <c r="H729" s="9">
        <f t="shared" si="23"/>
        <v>42.473228926026692</v>
      </c>
      <c r="I729" s="10">
        <f t="shared" si="22"/>
        <v>7275486</v>
      </c>
    </row>
    <row r="730" spans="1:9" ht="78.75" outlineLevel="5" x14ac:dyDescent="0.25">
      <c r="A730" s="13" t="s">
        <v>12</v>
      </c>
      <c r="B730" s="6" t="s">
        <v>502</v>
      </c>
      <c r="C730" s="6" t="s">
        <v>633</v>
      </c>
      <c r="D730" s="6" t="s">
        <v>654</v>
      </c>
      <c r="E730" s="6" t="s">
        <v>13</v>
      </c>
      <c r="F730" s="8">
        <v>9236956.8399999999</v>
      </c>
      <c r="G730" s="8">
        <v>4098258.48</v>
      </c>
      <c r="H730" s="9">
        <f t="shared" si="23"/>
        <v>44.368059210288571</v>
      </c>
      <c r="I730" s="10">
        <f t="shared" si="22"/>
        <v>5138698.3599999994</v>
      </c>
    </row>
    <row r="731" spans="1:9" ht="31.5" outlineLevel="5" x14ac:dyDescent="0.25">
      <c r="A731" s="13" t="s">
        <v>17</v>
      </c>
      <c r="B731" s="6" t="s">
        <v>502</v>
      </c>
      <c r="C731" s="6" t="s">
        <v>633</v>
      </c>
      <c r="D731" s="6" t="s">
        <v>654</v>
      </c>
      <c r="E731" s="6" t="s">
        <v>18</v>
      </c>
      <c r="F731" s="8">
        <v>3330821.53</v>
      </c>
      <c r="G731" s="8">
        <v>1239297.95</v>
      </c>
      <c r="H731" s="9">
        <f t="shared" si="23"/>
        <v>37.206975481511314</v>
      </c>
      <c r="I731" s="10">
        <f t="shared" si="22"/>
        <v>2091523.5799999998</v>
      </c>
    </row>
    <row r="732" spans="1:9" outlineLevel="5" x14ac:dyDescent="0.25">
      <c r="A732" s="13" t="s">
        <v>19</v>
      </c>
      <c r="B732" s="6" t="s">
        <v>502</v>
      </c>
      <c r="C732" s="6" t="s">
        <v>633</v>
      </c>
      <c r="D732" s="6" t="s">
        <v>654</v>
      </c>
      <c r="E732" s="6" t="s">
        <v>20</v>
      </c>
      <c r="F732" s="8">
        <v>79352.460000000006</v>
      </c>
      <c r="G732" s="8">
        <v>34088.400000000001</v>
      </c>
      <c r="H732" s="9">
        <f t="shared" si="23"/>
        <v>42.9582145279428</v>
      </c>
      <c r="I732" s="10">
        <f t="shared" si="22"/>
        <v>45264.060000000005</v>
      </c>
    </row>
    <row r="733" spans="1:9" ht="31.5" outlineLevel="3" x14ac:dyDescent="0.25">
      <c r="A733" s="13" t="s">
        <v>655</v>
      </c>
      <c r="B733" s="6" t="s">
        <v>502</v>
      </c>
      <c r="C733" s="6" t="s">
        <v>633</v>
      </c>
      <c r="D733" s="6" t="s">
        <v>656</v>
      </c>
      <c r="E733" s="6"/>
      <c r="F733" s="8">
        <v>6717260.7699999996</v>
      </c>
      <c r="G733" s="8">
        <v>3738252.38</v>
      </c>
      <c r="H733" s="9">
        <f t="shared" si="23"/>
        <v>55.651440490377155</v>
      </c>
      <c r="I733" s="10">
        <f t="shared" si="22"/>
        <v>2979008.3899999997</v>
      </c>
    </row>
    <row r="734" spans="1:9" ht="31.5" outlineLevel="4" x14ac:dyDescent="0.25">
      <c r="A734" s="13" t="s">
        <v>15</v>
      </c>
      <c r="B734" s="6" t="s">
        <v>502</v>
      </c>
      <c r="C734" s="6" t="s">
        <v>633</v>
      </c>
      <c r="D734" s="6" t="s">
        <v>657</v>
      </c>
      <c r="E734" s="6"/>
      <c r="F734" s="8">
        <v>6717260.7699999996</v>
      </c>
      <c r="G734" s="8">
        <v>3738252.38</v>
      </c>
      <c r="H734" s="9">
        <f t="shared" si="23"/>
        <v>55.651440490377155</v>
      </c>
      <c r="I734" s="10">
        <f t="shared" si="22"/>
        <v>2979008.3899999997</v>
      </c>
    </row>
    <row r="735" spans="1:9" ht="78.75" outlineLevel="5" x14ac:dyDescent="0.25">
      <c r="A735" s="13" t="s">
        <v>12</v>
      </c>
      <c r="B735" s="6" t="s">
        <v>502</v>
      </c>
      <c r="C735" s="6" t="s">
        <v>633</v>
      </c>
      <c r="D735" s="6" t="s">
        <v>657</v>
      </c>
      <c r="E735" s="6" t="s">
        <v>13</v>
      </c>
      <c r="F735" s="8">
        <v>6408319.0700000003</v>
      </c>
      <c r="G735" s="8">
        <v>3621520.35</v>
      </c>
      <c r="H735" s="9">
        <f t="shared" si="23"/>
        <v>56.512797044607829</v>
      </c>
      <c r="I735" s="10">
        <f t="shared" si="22"/>
        <v>2786798.72</v>
      </c>
    </row>
    <row r="736" spans="1:9" ht="31.5" outlineLevel="5" x14ac:dyDescent="0.25">
      <c r="A736" s="13" t="s">
        <v>17</v>
      </c>
      <c r="B736" s="6" t="s">
        <v>502</v>
      </c>
      <c r="C736" s="6" t="s">
        <v>633</v>
      </c>
      <c r="D736" s="6" t="s">
        <v>657</v>
      </c>
      <c r="E736" s="6" t="s">
        <v>18</v>
      </c>
      <c r="F736" s="8">
        <v>308941.7</v>
      </c>
      <c r="G736" s="8">
        <v>116732.03</v>
      </c>
      <c r="H736" s="9">
        <f t="shared" si="23"/>
        <v>37.784484904433427</v>
      </c>
      <c r="I736" s="10">
        <f t="shared" si="22"/>
        <v>192209.67</v>
      </c>
    </row>
    <row r="737" spans="1:9" ht="63" outlineLevel="2" x14ac:dyDescent="0.25">
      <c r="A737" s="13" t="s">
        <v>73</v>
      </c>
      <c r="B737" s="6" t="s">
        <v>502</v>
      </c>
      <c r="C737" s="6" t="s">
        <v>633</v>
      </c>
      <c r="D737" s="6" t="s">
        <v>74</v>
      </c>
      <c r="E737" s="6"/>
      <c r="F737" s="8">
        <v>5000</v>
      </c>
      <c r="G737" s="8">
        <v>5000</v>
      </c>
      <c r="H737" s="9">
        <f t="shared" si="23"/>
        <v>100</v>
      </c>
      <c r="I737" s="10">
        <f t="shared" si="22"/>
        <v>0</v>
      </c>
    </row>
    <row r="738" spans="1:9" ht="47.25" outlineLevel="3" x14ac:dyDescent="0.25">
      <c r="A738" s="13" t="s">
        <v>658</v>
      </c>
      <c r="B738" s="6" t="s">
        <v>502</v>
      </c>
      <c r="C738" s="6" t="s">
        <v>633</v>
      </c>
      <c r="D738" s="6" t="s">
        <v>659</v>
      </c>
      <c r="E738" s="6"/>
      <c r="F738" s="8">
        <v>5000</v>
      </c>
      <c r="G738" s="8">
        <v>5000</v>
      </c>
      <c r="H738" s="9">
        <f t="shared" si="23"/>
        <v>100</v>
      </c>
      <c r="I738" s="10">
        <f t="shared" si="22"/>
        <v>0</v>
      </c>
    </row>
    <row r="739" spans="1:9" ht="31.5" outlineLevel="4" x14ac:dyDescent="0.25">
      <c r="A739" s="13" t="s">
        <v>660</v>
      </c>
      <c r="B739" s="6" t="s">
        <v>502</v>
      </c>
      <c r="C739" s="6" t="s">
        <v>633</v>
      </c>
      <c r="D739" s="6" t="s">
        <v>661</v>
      </c>
      <c r="E739" s="6"/>
      <c r="F739" s="8">
        <v>5000</v>
      </c>
      <c r="G739" s="8">
        <v>5000</v>
      </c>
      <c r="H739" s="9">
        <f t="shared" si="23"/>
        <v>100</v>
      </c>
      <c r="I739" s="10">
        <f t="shared" si="22"/>
        <v>0</v>
      </c>
    </row>
    <row r="740" spans="1:9" ht="31.5" outlineLevel="5" x14ac:dyDescent="0.25">
      <c r="A740" s="13" t="s">
        <v>145</v>
      </c>
      <c r="B740" s="6" t="s">
        <v>502</v>
      </c>
      <c r="C740" s="6" t="s">
        <v>633</v>
      </c>
      <c r="D740" s="6" t="s">
        <v>661</v>
      </c>
      <c r="E740" s="6" t="s">
        <v>146</v>
      </c>
      <c r="F740" s="8">
        <v>5000</v>
      </c>
      <c r="G740" s="8">
        <v>5000</v>
      </c>
      <c r="H740" s="9">
        <f t="shared" si="23"/>
        <v>100</v>
      </c>
      <c r="I740" s="10">
        <f t="shared" si="22"/>
        <v>0</v>
      </c>
    </row>
    <row r="741" spans="1:9" ht="47.25" outlineLevel="2" x14ac:dyDescent="0.25">
      <c r="A741" s="13" t="s">
        <v>662</v>
      </c>
      <c r="B741" s="6" t="s">
        <v>502</v>
      </c>
      <c r="C741" s="6" t="s">
        <v>633</v>
      </c>
      <c r="D741" s="6" t="s">
        <v>663</v>
      </c>
      <c r="E741" s="6"/>
      <c r="F741" s="8">
        <v>200000</v>
      </c>
      <c r="G741" s="8">
        <v>200000</v>
      </c>
      <c r="H741" s="9">
        <f t="shared" si="23"/>
        <v>100</v>
      </c>
      <c r="I741" s="10">
        <f t="shared" si="22"/>
        <v>0</v>
      </c>
    </row>
    <row r="742" spans="1:9" ht="47.25" outlineLevel="3" x14ac:dyDescent="0.25">
      <c r="A742" s="13" t="s">
        <v>664</v>
      </c>
      <c r="B742" s="6" t="s">
        <v>502</v>
      </c>
      <c r="C742" s="6" t="s">
        <v>633</v>
      </c>
      <c r="D742" s="6" t="s">
        <v>665</v>
      </c>
      <c r="E742" s="6"/>
      <c r="F742" s="8">
        <v>200000</v>
      </c>
      <c r="G742" s="8">
        <v>200000</v>
      </c>
      <c r="H742" s="9">
        <f t="shared" si="23"/>
        <v>100</v>
      </c>
      <c r="I742" s="10">
        <f t="shared" si="22"/>
        <v>0</v>
      </c>
    </row>
    <row r="743" spans="1:9" ht="31.5" outlineLevel="4" x14ac:dyDescent="0.25">
      <c r="A743" s="13" t="s">
        <v>666</v>
      </c>
      <c r="B743" s="6" t="s">
        <v>502</v>
      </c>
      <c r="C743" s="6" t="s">
        <v>633</v>
      </c>
      <c r="D743" s="6" t="s">
        <v>667</v>
      </c>
      <c r="E743" s="6"/>
      <c r="F743" s="8">
        <v>200000</v>
      </c>
      <c r="G743" s="8">
        <v>200000</v>
      </c>
      <c r="H743" s="9">
        <f t="shared" si="23"/>
        <v>100</v>
      </c>
      <c r="I743" s="10">
        <f t="shared" si="22"/>
        <v>0</v>
      </c>
    </row>
    <row r="744" spans="1:9" ht="31.5" outlineLevel="5" x14ac:dyDescent="0.25">
      <c r="A744" s="13" t="s">
        <v>145</v>
      </c>
      <c r="B744" s="6" t="s">
        <v>502</v>
      </c>
      <c r="C744" s="6" t="s">
        <v>633</v>
      </c>
      <c r="D744" s="6" t="s">
        <v>667</v>
      </c>
      <c r="E744" s="6" t="s">
        <v>146</v>
      </c>
      <c r="F744" s="8">
        <v>200000</v>
      </c>
      <c r="G744" s="8">
        <v>200000</v>
      </c>
      <c r="H744" s="9">
        <f t="shared" si="23"/>
        <v>100</v>
      </c>
      <c r="I744" s="10">
        <f t="shared" si="22"/>
        <v>0</v>
      </c>
    </row>
    <row r="745" spans="1:9" outlineLevel="1" x14ac:dyDescent="0.25">
      <c r="A745" s="13" t="s">
        <v>178</v>
      </c>
      <c r="B745" s="6" t="s">
        <v>502</v>
      </c>
      <c r="C745" s="6" t="s">
        <v>179</v>
      </c>
      <c r="D745" s="6"/>
      <c r="E745" s="6"/>
      <c r="F745" s="8">
        <v>25148000</v>
      </c>
      <c r="G745" s="8">
        <v>11864344.41</v>
      </c>
      <c r="H745" s="9">
        <f t="shared" si="23"/>
        <v>47.178083386352796</v>
      </c>
      <c r="I745" s="10">
        <f t="shared" si="22"/>
        <v>13283655.59</v>
      </c>
    </row>
    <row r="746" spans="1:9" ht="31.5" outlineLevel="2" x14ac:dyDescent="0.25">
      <c r="A746" s="13" t="s">
        <v>537</v>
      </c>
      <c r="B746" s="6" t="s">
        <v>502</v>
      </c>
      <c r="C746" s="6" t="s">
        <v>181</v>
      </c>
      <c r="D746" s="6" t="s">
        <v>538</v>
      </c>
      <c r="E746" s="6"/>
      <c r="F746" s="8">
        <v>8320000</v>
      </c>
      <c r="G746" s="8">
        <v>4811556.16</v>
      </c>
      <c r="H746" s="9">
        <f t="shared" si="23"/>
        <v>57.831203846153848</v>
      </c>
      <c r="I746" s="10">
        <f t="shared" si="22"/>
        <v>3508443.84</v>
      </c>
    </row>
    <row r="747" spans="1:9" ht="47.25" outlineLevel="3" x14ac:dyDescent="0.25">
      <c r="A747" s="13" t="s">
        <v>589</v>
      </c>
      <c r="B747" s="6" t="s">
        <v>502</v>
      </c>
      <c r="C747" s="6" t="s">
        <v>181</v>
      </c>
      <c r="D747" s="6" t="s">
        <v>590</v>
      </c>
      <c r="E747" s="6"/>
      <c r="F747" s="8">
        <v>8320000</v>
      </c>
      <c r="G747" s="8">
        <v>4811556.16</v>
      </c>
      <c r="H747" s="9">
        <f t="shared" si="23"/>
        <v>57.831203846153848</v>
      </c>
      <c r="I747" s="10">
        <f t="shared" si="22"/>
        <v>3508443.84</v>
      </c>
    </row>
    <row r="748" spans="1:9" ht="63" outlineLevel="4" x14ac:dyDescent="0.25">
      <c r="A748" s="13" t="s">
        <v>668</v>
      </c>
      <c r="B748" s="6" t="s">
        <v>502</v>
      </c>
      <c r="C748" s="6" t="s">
        <v>181</v>
      </c>
      <c r="D748" s="6" t="s">
        <v>669</v>
      </c>
      <c r="E748" s="6"/>
      <c r="F748" s="8">
        <v>8320000</v>
      </c>
      <c r="G748" s="8">
        <v>4811556.16</v>
      </c>
      <c r="H748" s="9">
        <f t="shared" si="23"/>
        <v>57.831203846153848</v>
      </c>
      <c r="I748" s="10">
        <f t="shared" si="22"/>
        <v>3508443.84</v>
      </c>
    </row>
    <row r="749" spans="1:9" outlineLevel="5" x14ac:dyDescent="0.25">
      <c r="A749" s="13" t="s">
        <v>61</v>
      </c>
      <c r="B749" s="6" t="s">
        <v>502</v>
      </c>
      <c r="C749" s="6" t="s">
        <v>181</v>
      </c>
      <c r="D749" s="6" t="s">
        <v>669</v>
      </c>
      <c r="E749" s="6" t="s">
        <v>62</v>
      </c>
      <c r="F749" s="8">
        <v>8320000</v>
      </c>
      <c r="G749" s="8">
        <v>4811556.16</v>
      </c>
      <c r="H749" s="9">
        <f t="shared" si="23"/>
        <v>57.831203846153848</v>
      </c>
      <c r="I749" s="10">
        <f t="shared" si="22"/>
        <v>3508443.84</v>
      </c>
    </row>
    <row r="750" spans="1:9" ht="31.5" outlineLevel="2" x14ac:dyDescent="0.25">
      <c r="A750" s="13" t="s">
        <v>503</v>
      </c>
      <c r="B750" s="6" t="s">
        <v>502</v>
      </c>
      <c r="C750" s="6" t="s">
        <v>230</v>
      </c>
      <c r="D750" s="6" t="s">
        <v>505</v>
      </c>
      <c r="E750" s="6"/>
      <c r="F750" s="8">
        <v>16828000</v>
      </c>
      <c r="G750" s="8">
        <v>7052788.25</v>
      </c>
      <c r="H750" s="9">
        <f t="shared" si="23"/>
        <v>41.911030722605183</v>
      </c>
      <c r="I750" s="10">
        <f t="shared" si="22"/>
        <v>9775211.75</v>
      </c>
    </row>
    <row r="751" spans="1:9" ht="31.5" outlineLevel="3" x14ac:dyDescent="0.25">
      <c r="A751" s="13" t="s">
        <v>506</v>
      </c>
      <c r="B751" s="6" t="s">
        <v>502</v>
      </c>
      <c r="C751" s="6" t="s">
        <v>230</v>
      </c>
      <c r="D751" s="6" t="s">
        <v>507</v>
      </c>
      <c r="E751" s="6"/>
      <c r="F751" s="8">
        <v>16828000</v>
      </c>
      <c r="G751" s="8">
        <v>7052788.25</v>
      </c>
      <c r="H751" s="9">
        <f t="shared" si="23"/>
        <v>41.911030722605183</v>
      </c>
      <c r="I751" s="10">
        <f t="shared" si="22"/>
        <v>9775211.75</v>
      </c>
    </row>
    <row r="752" spans="1:9" ht="78.75" outlineLevel="4" x14ac:dyDescent="0.25">
      <c r="A752" s="13" t="s">
        <v>670</v>
      </c>
      <c r="B752" s="6" t="s">
        <v>502</v>
      </c>
      <c r="C752" s="6" t="s">
        <v>230</v>
      </c>
      <c r="D752" s="6" t="s">
        <v>671</v>
      </c>
      <c r="E752" s="6"/>
      <c r="F752" s="8">
        <v>13794200</v>
      </c>
      <c r="G752" s="8">
        <v>5505000</v>
      </c>
      <c r="H752" s="9">
        <f t="shared" si="23"/>
        <v>39.908077307854022</v>
      </c>
      <c r="I752" s="10">
        <f t="shared" si="22"/>
        <v>8289200</v>
      </c>
    </row>
    <row r="753" spans="1:9" ht="31.5" outlineLevel="5" x14ac:dyDescent="0.25">
      <c r="A753" s="13" t="s">
        <v>145</v>
      </c>
      <c r="B753" s="6" t="s">
        <v>502</v>
      </c>
      <c r="C753" s="6" t="s">
        <v>230</v>
      </c>
      <c r="D753" s="6" t="s">
        <v>671</v>
      </c>
      <c r="E753" s="6" t="s">
        <v>146</v>
      </c>
      <c r="F753" s="8">
        <v>13794200</v>
      </c>
      <c r="G753" s="8">
        <v>5505000</v>
      </c>
      <c r="H753" s="9">
        <f t="shared" si="23"/>
        <v>39.908077307854022</v>
      </c>
      <c r="I753" s="10">
        <f t="shared" si="22"/>
        <v>8289200</v>
      </c>
    </row>
    <row r="754" spans="1:9" ht="94.5" outlineLevel="4" x14ac:dyDescent="0.25">
      <c r="A754" s="13" t="s">
        <v>672</v>
      </c>
      <c r="B754" s="6" t="s">
        <v>502</v>
      </c>
      <c r="C754" s="6" t="s">
        <v>230</v>
      </c>
      <c r="D754" s="6" t="s">
        <v>673</v>
      </c>
      <c r="E754" s="6"/>
      <c r="F754" s="8">
        <v>1614800</v>
      </c>
      <c r="G754" s="8">
        <v>760718.73</v>
      </c>
      <c r="H754" s="9">
        <f t="shared" si="23"/>
        <v>47.109160886797127</v>
      </c>
      <c r="I754" s="10">
        <f t="shared" si="22"/>
        <v>854081.27</v>
      </c>
    </row>
    <row r="755" spans="1:9" ht="31.5" outlineLevel="5" x14ac:dyDescent="0.25">
      <c r="A755" s="13" t="s">
        <v>145</v>
      </c>
      <c r="B755" s="6" t="s">
        <v>502</v>
      </c>
      <c r="C755" s="6" t="s">
        <v>230</v>
      </c>
      <c r="D755" s="6" t="s">
        <v>673</v>
      </c>
      <c r="E755" s="6" t="s">
        <v>146</v>
      </c>
      <c r="F755" s="8">
        <v>1614800</v>
      </c>
      <c r="G755" s="8">
        <v>760718.73</v>
      </c>
      <c r="H755" s="9">
        <f t="shared" si="23"/>
        <v>47.109160886797127</v>
      </c>
      <c r="I755" s="10">
        <f t="shared" si="22"/>
        <v>854081.27</v>
      </c>
    </row>
    <row r="756" spans="1:9" ht="126" outlineLevel="4" x14ac:dyDescent="0.25">
      <c r="A756" s="14" t="s">
        <v>674</v>
      </c>
      <c r="B756" s="6" t="s">
        <v>502</v>
      </c>
      <c r="C756" s="6" t="s">
        <v>230</v>
      </c>
      <c r="D756" s="6" t="s">
        <v>675</v>
      </c>
      <c r="E756" s="6"/>
      <c r="F756" s="8">
        <v>1419000</v>
      </c>
      <c r="G756" s="8">
        <v>787069.52</v>
      </c>
      <c r="H756" s="9">
        <f t="shared" si="23"/>
        <v>55.466491895701196</v>
      </c>
      <c r="I756" s="10">
        <f t="shared" si="22"/>
        <v>631930.48</v>
      </c>
    </row>
    <row r="757" spans="1:9" ht="31.5" outlineLevel="5" x14ac:dyDescent="0.25">
      <c r="A757" s="13" t="s">
        <v>145</v>
      </c>
      <c r="B757" s="6" t="s">
        <v>502</v>
      </c>
      <c r="C757" s="6" t="s">
        <v>230</v>
      </c>
      <c r="D757" s="6" t="s">
        <v>675</v>
      </c>
      <c r="E757" s="6" t="s">
        <v>146</v>
      </c>
      <c r="F757" s="8">
        <v>1419000</v>
      </c>
      <c r="G757" s="8">
        <v>787069.52</v>
      </c>
      <c r="H757" s="9">
        <f t="shared" si="23"/>
        <v>55.466491895701196</v>
      </c>
      <c r="I757" s="10">
        <f t="shared" si="22"/>
        <v>631930.48</v>
      </c>
    </row>
    <row r="758" spans="1:9" ht="31.5" outlineLevel="3" x14ac:dyDescent="0.25">
      <c r="A758" s="13" t="s">
        <v>520</v>
      </c>
      <c r="B758" s="6" t="s">
        <v>502</v>
      </c>
      <c r="C758" s="6" t="s">
        <v>230</v>
      </c>
      <c r="D758" s="6" t="s">
        <v>521</v>
      </c>
      <c r="E758" s="6"/>
      <c r="F758" s="8">
        <v>0</v>
      </c>
      <c r="G758" s="8">
        <v>0</v>
      </c>
      <c r="H758" s="9"/>
      <c r="I758" s="10">
        <f t="shared" si="22"/>
        <v>0</v>
      </c>
    </row>
    <row r="759" spans="1:9" ht="110.25" outlineLevel="4" x14ac:dyDescent="0.25">
      <c r="A759" s="14" t="s">
        <v>676</v>
      </c>
      <c r="B759" s="6" t="s">
        <v>502</v>
      </c>
      <c r="C759" s="6" t="s">
        <v>230</v>
      </c>
      <c r="D759" s="6" t="s">
        <v>677</v>
      </c>
      <c r="E759" s="6"/>
      <c r="F759" s="8">
        <v>0</v>
      </c>
      <c r="G759" s="8">
        <v>0</v>
      </c>
      <c r="H759" s="9"/>
      <c r="I759" s="10">
        <f t="shared" si="22"/>
        <v>0</v>
      </c>
    </row>
    <row r="760" spans="1:9" ht="31.5" outlineLevel="5" x14ac:dyDescent="0.25">
      <c r="A760" s="13" t="s">
        <v>145</v>
      </c>
      <c r="B760" s="6" t="s">
        <v>502</v>
      </c>
      <c r="C760" s="6" t="s">
        <v>230</v>
      </c>
      <c r="D760" s="6" t="s">
        <v>677</v>
      </c>
      <c r="E760" s="6" t="s">
        <v>146</v>
      </c>
      <c r="F760" s="8">
        <v>0</v>
      </c>
      <c r="G760" s="8">
        <v>0</v>
      </c>
      <c r="H760" s="9"/>
      <c r="I760" s="10">
        <f t="shared" si="22"/>
        <v>0</v>
      </c>
    </row>
    <row r="761" spans="1:9" x14ac:dyDescent="0.25">
      <c r="A761" s="13" t="s">
        <v>678</v>
      </c>
      <c r="B761" s="6" t="s">
        <v>679</v>
      </c>
      <c r="C761" s="6"/>
      <c r="D761" s="6"/>
      <c r="E761" s="6"/>
      <c r="F761" s="8">
        <v>407237199.20999998</v>
      </c>
      <c r="G761" s="8">
        <v>98379422.849999994</v>
      </c>
      <c r="H761" s="9">
        <f t="shared" si="23"/>
        <v>24.157769241328243</v>
      </c>
      <c r="I761" s="10">
        <f t="shared" si="22"/>
        <v>308857776.36000001</v>
      </c>
    </row>
    <row r="762" spans="1:9" outlineLevel="1" x14ac:dyDescent="0.25">
      <c r="A762" s="13" t="s">
        <v>158</v>
      </c>
      <c r="B762" s="6" t="s">
        <v>679</v>
      </c>
      <c r="C762" s="6" t="s">
        <v>159</v>
      </c>
      <c r="D762" s="6"/>
      <c r="E762" s="6"/>
      <c r="F762" s="8">
        <v>221937629.53</v>
      </c>
      <c r="G762" s="8">
        <v>0</v>
      </c>
      <c r="H762" s="9">
        <f t="shared" si="23"/>
        <v>0</v>
      </c>
      <c r="I762" s="10">
        <f t="shared" si="22"/>
        <v>221937629.53</v>
      </c>
    </row>
    <row r="763" spans="1:9" ht="47.25" outlineLevel="2" x14ac:dyDescent="0.25">
      <c r="A763" s="13" t="s">
        <v>680</v>
      </c>
      <c r="B763" s="6" t="s">
        <v>679</v>
      </c>
      <c r="C763" s="6" t="s">
        <v>161</v>
      </c>
      <c r="D763" s="6" t="s">
        <v>681</v>
      </c>
      <c r="E763" s="6"/>
      <c r="F763" s="8">
        <v>221937629.53</v>
      </c>
      <c r="G763" s="8">
        <v>0</v>
      </c>
      <c r="H763" s="9">
        <f t="shared" si="23"/>
        <v>0</v>
      </c>
      <c r="I763" s="10">
        <f t="shared" si="22"/>
        <v>221937629.53</v>
      </c>
    </row>
    <row r="764" spans="1:9" ht="31.5" outlineLevel="3" x14ac:dyDescent="0.25">
      <c r="A764" s="13" t="s">
        <v>682</v>
      </c>
      <c r="B764" s="6" t="s">
        <v>679</v>
      </c>
      <c r="C764" s="6" t="s">
        <v>161</v>
      </c>
      <c r="D764" s="6" t="s">
        <v>683</v>
      </c>
      <c r="E764" s="6"/>
      <c r="F764" s="8">
        <v>221937629.53</v>
      </c>
      <c r="G764" s="8">
        <v>0</v>
      </c>
      <c r="H764" s="9">
        <f t="shared" si="23"/>
        <v>0</v>
      </c>
      <c r="I764" s="10">
        <f t="shared" si="22"/>
        <v>221937629.53</v>
      </c>
    </row>
    <row r="765" spans="1:9" outlineLevel="4" x14ac:dyDescent="0.25">
      <c r="A765" s="13" t="s">
        <v>684</v>
      </c>
      <c r="B765" s="6" t="s">
        <v>679</v>
      </c>
      <c r="C765" s="6" t="s">
        <v>161</v>
      </c>
      <c r="D765" s="6" t="s">
        <v>685</v>
      </c>
      <c r="E765" s="6"/>
      <c r="F765" s="8">
        <v>219461500</v>
      </c>
      <c r="G765" s="8">
        <v>0</v>
      </c>
      <c r="H765" s="9">
        <f t="shared" si="23"/>
        <v>0</v>
      </c>
      <c r="I765" s="10">
        <f t="shared" si="22"/>
        <v>219461500</v>
      </c>
    </row>
    <row r="766" spans="1:9" ht="31.5" outlineLevel="5" x14ac:dyDescent="0.25">
      <c r="A766" s="13" t="s">
        <v>145</v>
      </c>
      <c r="B766" s="6" t="s">
        <v>679</v>
      </c>
      <c r="C766" s="6" t="s">
        <v>161</v>
      </c>
      <c r="D766" s="6" t="s">
        <v>685</v>
      </c>
      <c r="E766" s="6" t="s">
        <v>146</v>
      </c>
      <c r="F766" s="8">
        <v>219461500</v>
      </c>
      <c r="G766" s="8">
        <v>0</v>
      </c>
      <c r="H766" s="9">
        <f t="shared" si="23"/>
        <v>0</v>
      </c>
      <c r="I766" s="10">
        <f t="shared" si="22"/>
        <v>219461500</v>
      </c>
    </row>
    <row r="767" spans="1:9" ht="31.5" outlineLevel="4" x14ac:dyDescent="0.25">
      <c r="A767" s="13" t="s">
        <v>686</v>
      </c>
      <c r="B767" s="6" t="s">
        <v>679</v>
      </c>
      <c r="C767" s="6" t="s">
        <v>161</v>
      </c>
      <c r="D767" s="6" t="s">
        <v>687</v>
      </c>
      <c r="E767" s="6"/>
      <c r="F767" s="8">
        <v>2476129.5299999998</v>
      </c>
      <c r="G767" s="8">
        <v>0</v>
      </c>
      <c r="H767" s="9">
        <f t="shared" si="23"/>
        <v>0</v>
      </c>
      <c r="I767" s="10">
        <f t="shared" si="22"/>
        <v>2476129.5299999998</v>
      </c>
    </row>
    <row r="768" spans="1:9" ht="31.5" outlineLevel="5" x14ac:dyDescent="0.25">
      <c r="A768" s="13" t="s">
        <v>145</v>
      </c>
      <c r="B768" s="6" t="s">
        <v>679</v>
      </c>
      <c r="C768" s="6" t="s">
        <v>161</v>
      </c>
      <c r="D768" s="6" t="s">
        <v>687</v>
      </c>
      <c r="E768" s="6" t="s">
        <v>146</v>
      </c>
      <c r="F768" s="8">
        <v>2476129.5299999998</v>
      </c>
      <c r="G768" s="8">
        <v>0</v>
      </c>
      <c r="H768" s="9">
        <f t="shared" si="23"/>
        <v>0</v>
      </c>
      <c r="I768" s="10">
        <f t="shared" si="22"/>
        <v>2476129.5299999998</v>
      </c>
    </row>
    <row r="769" spans="1:9" outlineLevel="1" x14ac:dyDescent="0.25">
      <c r="A769" s="13" t="s">
        <v>337</v>
      </c>
      <c r="B769" s="6" t="s">
        <v>679</v>
      </c>
      <c r="C769" s="6" t="s">
        <v>338</v>
      </c>
      <c r="D769" s="6"/>
      <c r="E769" s="6"/>
      <c r="F769" s="8">
        <v>65382587.329999998</v>
      </c>
      <c r="G769" s="8">
        <v>39919391.340000004</v>
      </c>
      <c r="H769" s="9">
        <f t="shared" si="23"/>
        <v>61.055080519402274</v>
      </c>
      <c r="I769" s="10">
        <f t="shared" si="22"/>
        <v>25463195.989999995</v>
      </c>
    </row>
    <row r="770" spans="1:9" ht="47.25" outlineLevel="2" x14ac:dyDescent="0.25">
      <c r="A770" s="13" t="s">
        <v>688</v>
      </c>
      <c r="B770" s="6" t="s">
        <v>679</v>
      </c>
      <c r="C770" s="6" t="s">
        <v>620</v>
      </c>
      <c r="D770" s="6" t="s">
        <v>689</v>
      </c>
      <c r="E770" s="6"/>
      <c r="F770" s="8">
        <v>5012980</v>
      </c>
      <c r="G770" s="8">
        <v>5000000</v>
      </c>
      <c r="H770" s="9">
        <f t="shared" si="23"/>
        <v>99.741072176629473</v>
      </c>
      <c r="I770" s="10">
        <f t="shared" si="22"/>
        <v>12980</v>
      </c>
    </row>
    <row r="771" spans="1:9" ht="31.5" outlineLevel="3" x14ac:dyDescent="0.25">
      <c r="A771" s="13" t="s">
        <v>690</v>
      </c>
      <c r="B771" s="6" t="s">
        <v>679</v>
      </c>
      <c r="C771" s="6" t="s">
        <v>620</v>
      </c>
      <c r="D771" s="6" t="s">
        <v>691</v>
      </c>
      <c r="E771" s="6"/>
      <c r="F771" s="8">
        <v>5012980</v>
      </c>
      <c r="G771" s="8">
        <v>5000000</v>
      </c>
      <c r="H771" s="9">
        <f t="shared" si="23"/>
        <v>99.741072176629473</v>
      </c>
      <c r="I771" s="10">
        <f t="shared" si="22"/>
        <v>12980</v>
      </c>
    </row>
    <row r="772" spans="1:9" ht="47.25" outlineLevel="4" x14ac:dyDescent="0.25">
      <c r="A772" s="13" t="s">
        <v>692</v>
      </c>
      <c r="B772" s="6" t="s">
        <v>679</v>
      </c>
      <c r="C772" s="6" t="s">
        <v>620</v>
      </c>
      <c r="D772" s="6" t="s">
        <v>693</v>
      </c>
      <c r="E772" s="6"/>
      <c r="F772" s="8">
        <v>0</v>
      </c>
      <c r="G772" s="8">
        <v>0</v>
      </c>
      <c r="H772" s="9"/>
      <c r="I772" s="10">
        <f t="shared" si="22"/>
        <v>0</v>
      </c>
    </row>
    <row r="773" spans="1:9" ht="31.5" outlineLevel="5" x14ac:dyDescent="0.25">
      <c r="A773" s="13" t="s">
        <v>145</v>
      </c>
      <c r="B773" s="6" t="s">
        <v>679</v>
      </c>
      <c r="C773" s="6" t="s">
        <v>620</v>
      </c>
      <c r="D773" s="6" t="s">
        <v>693</v>
      </c>
      <c r="E773" s="6" t="s">
        <v>146</v>
      </c>
      <c r="F773" s="8">
        <v>0</v>
      </c>
      <c r="G773" s="8">
        <v>0</v>
      </c>
      <c r="H773" s="9"/>
      <c r="I773" s="10">
        <f t="shared" si="22"/>
        <v>0</v>
      </c>
    </row>
    <row r="774" spans="1:9" ht="78.75" outlineLevel="4" x14ac:dyDescent="0.25">
      <c r="A774" s="13" t="s">
        <v>694</v>
      </c>
      <c r="B774" s="6" t="s">
        <v>679</v>
      </c>
      <c r="C774" s="6" t="s">
        <v>620</v>
      </c>
      <c r="D774" s="6" t="s">
        <v>695</v>
      </c>
      <c r="E774" s="6"/>
      <c r="F774" s="8">
        <v>5012980</v>
      </c>
      <c r="G774" s="8">
        <v>5000000</v>
      </c>
      <c r="H774" s="9">
        <f t="shared" ref="H774:H837" si="24">G774/F774*100</f>
        <v>99.741072176629473</v>
      </c>
      <c r="I774" s="10">
        <f t="shared" ref="I774:I837" si="25">F774-G774</f>
        <v>12980</v>
      </c>
    </row>
    <row r="775" spans="1:9" ht="31.5" outlineLevel="5" x14ac:dyDescent="0.25">
      <c r="A775" s="13" t="s">
        <v>145</v>
      </c>
      <c r="B775" s="6" t="s">
        <v>679</v>
      </c>
      <c r="C775" s="6" t="s">
        <v>620</v>
      </c>
      <c r="D775" s="6" t="s">
        <v>695</v>
      </c>
      <c r="E775" s="6" t="s">
        <v>146</v>
      </c>
      <c r="F775" s="8">
        <v>5012980</v>
      </c>
      <c r="G775" s="8">
        <v>5000000</v>
      </c>
      <c r="H775" s="9">
        <f t="shared" si="24"/>
        <v>99.741072176629473</v>
      </c>
      <c r="I775" s="10">
        <f t="shared" si="25"/>
        <v>12980</v>
      </c>
    </row>
    <row r="776" spans="1:9" ht="31.5" outlineLevel="2" x14ac:dyDescent="0.25">
      <c r="A776" s="13" t="s">
        <v>91</v>
      </c>
      <c r="B776" s="6" t="s">
        <v>679</v>
      </c>
      <c r="C776" s="6" t="s">
        <v>620</v>
      </c>
      <c r="D776" s="6" t="s">
        <v>92</v>
      </c>
      <c r="E776" s="6"/>
      <c r="F776" s="8">
        <v>12600</v>
      </c>
      <c r="G776" s="8">
        <v>12600</v>
      </c>
      <c r="H776" s="9">
        <f t="shared" si="24"/>
        <v>100</v>
      </c>
      <c r="I776" s="10">
        <f t="shared" si="25"/>
        <v>0</v>
      </c>
    </row>
    <row r="777" spans="1:9" ht="31.5" outlineLevel="3" x14ac:dyDescent="0.25">
      <c r="A777" s="13" t="s">
        <v>93</v>
      </c>
      <c r="B777" s="6" t="s">
        <v>679</v>
      </c>
      <c r="C777" s="6" t="s">
        <v>620</v>
      </c>
      <c r="D777" s="6" t="s">
        <v>94</v>
      </c>
      <c r="E777" s="6"/>
      <c r="F777" s="8">
        <v>12600</v>
      </c>
      <c r="G777" s="8">
        <v>12600</v>
      </c>
      <c r="H777" s="9">
        <f t="shared" si="24"/>
        <v>100</v>
      </c>
      <c r="I777" s="10">
        <f t="shared" si="25"/>
        <v>0</v>
      </c>
    </row>
    <row r="778" spans="1:9" outlineLevel="4" x14ac:dyDescent="0.25">
      <c r="A778" s="13" t="s">
        <v>97</v>
      </c>
      <c r="B778" s="6" t="s">
        <v>679</v>
      </c>
      <c r="C778" s="6" t="s">
        <v>620</v>
      </c>
      <c r="D778" s="6" t="s">
        <v>98</v>
      </c>
      <c r="E778" s="6"/>
      <c r="F778" s="8">
        <v>12600</v>
      </c>
      <c r="G778" s="8">
        <v>12600</v>
      </c>
      <c r="H778" s="9">
        <f t="shared" si="24"/>
        <v>100</v>
      </c>
      <c r="I778" s="10">
        <f t="shared" si="25"/>
        <v>0</v>
      </c>
    </row>
    <row r="779" spans="1:9" ht="31.5" outlineLevel="5" x14ac:dyDescent="0.25">
      <c r="A779" s="13" t="s">
        <v>145</v>
      </c>
      <c r="B779" s="6" t="s">
        <v>679</v>
      </c>
      <c r="C779" s="6" t="s">
        <v>620</v>
      </c>
      <c r="D779" s="6" t="s">
        <v>98</v>
      </c>
      <c r="E779" s="6" t="s">
        <v>146</v>
      </c>
      <c r="F779" s="8">
        <v>12600</v>
      </c>
      <c r="G779" s="8">
        <v>12600</v>
      </c>
      <c r="H779" s="9">
        <f t="shared" si="24"/>
        <v>100</v>
      </c>
      <c r="I779" s="10">
        <f t="shared" si="25"/>
        <v>0</v>
      </c>
    </row>
    <row r="780" spans="1:9" ht="47.25" outlineLevel="2" x14ac:dyDescent="0.25">
      <c r="A780" s="13" t="s">
        <v>696</v>
      </c>
      <c r="B780" s="6" t="s">
        <v>679</v>
      </c>
      <c r="C780" s="6" t="s">
        <v>620</v>
      </c>
      <c r="D780" s="6" t="s">
        <v>697</v>
      </c>
      <c r="E780" s="6"/>
      <c r="F780" s="8">
        <v>60357007.329999998</v>
      </c>
      <c r="G780" s="8">
        <v>34906791.340000004</v>
      </c>
      <c r="H780" s="9">
        <f t="shared" si="24"/>
        <v>57.833866992689423</v>
      </c>
      <c r="I780" s="10">
        <f t="shared" si="25"/>
        <v>25450215.989999995</v>
      </c>
    </row>
    <row r="781" spans="1:9" ht="47.25" outlineLevel="3" x14ac:dyDescent="0.25">
      <c r="A781" s="13" t="s">
        <v>698</v>
      </c>
      <c r="B781" s="6" t="s">
        <v>679</v>
      </c>
      <c r="C781" s="6" t="s">
        <v>620</v>
      </c>
      <c r="D781" s="6" t="s">
        <v>699</v>
      </c>
      <c r="E781" s="6"/>
      <c r="F781" s="8">
        <v>60357007.329999998</v>
      </c>
      <c r="G781" s="8">
        <v>34906791.340000004</v>
      </c>
      <c r="H781" s="9">
        <f t="shared" si="24"/>
        <v>57.833866992689423</v>
      </c>
      <c r="I781" s="10">
        <f t="shared" si="25"/>
        <v>25450215.989999995</v>
      </c>
    </row>
    <row r="782" spans="1:9" outlineLevel="4" x14ac:dyDescent="0.25">
      <c r="A782" s="13" t="s">
        <v>700</v>
      </c>
      <c r="B782" s="6" t="s">
        <v>679</v>
      </c>
      <c r="C782" s="6" t="s">
        <v>620</v>
      </c>
      <c r="D782" s="6" t="s">
        <v>701</v>
      </c>
      <c r="E782" s="6"/>
      <c r="F782" s="8">
        <v>60357007.329999998</v>
      </c>
      <c r="G782" s="8">
        <v>34906791.340000004</v>
      </c>
      <c r="H782" s="9">
        <f t="shared" si="24"/>
        <v>57.833866992689423</v>
      </c>
      <c r="I782" s="10">
        <f t="shared" si="25"/>
        <v>25450215.989999995</v>
      </c>
    </row>
    <row r="783" spans="1:9" ht="31.5" outlineLevel="5" x14ac:dyDescent="0.25">
      <c r="A783" s="13" t="s">
        <v>145</v>
      </c>
      <c r="B783" s="6" t="s">
        <v>679</v>
      </c>
      <c r="C783" s="6" t="s">
        <v>620</v>
      </c>
      <c r="D783" s="6" t="s">
        <v>701</v>
      </c>
      <c r="E783" s="6" t="s">
        <v>146</v>
      </c>
      <c r="F783" s="8">
        <v>60357007.329999998</v>
      </c>
      <c r="G783" s="8">
        <v>34906791.340000004</v>
      </c>
      <c r="H783" s="9">
        <f t="shared" si="24"/>
        <v>57.833866992689423</v>
      </c>
      <c r="I783" s="10">
        <f t="shared" si="25"/>
        <v>25450215.989999995</v>
      </c>
    </row>
    <row r="784" spans="1:9" outlineLevel="1" x14ac:dyDescent="0.25">
      <c r="A784" s="13" t="s">
        <v>167</v>
      </c>
      <c r="B784" s="6" t="s">
        <v>679</v>
      </c>
      <c r="C784" s="6" t="s">
        <v>168</v>
      </c>
      <c r="D784" s="6"/>
      <c r="E784" s="6"/>
      <c r="F784" s="8">
        <v>119916982.34999999</v>
      </c>
      <c r="G784" s="8">
        <v>58460031.509999998</v>
      </c>
      <c r="H784" s="9">
        <f t="shared" si="24"/>
        <v>48.750419135276047</v>
      </c>
      <c r="I784" s="10">
        <f t="shared" si="25"/>
        <v>61456950.839999996</v>
      </c>
    </row>
    <row r="785" spans="1:9" ht="63" outlineLevel="2" x14ac:dyDescent="0.25">
      <c r="A785" s="13" t="s">
        <v>543</v>
      </c>
      <c r="B785" s="6" t="s">
        <v>679</v>
      </c>
      <c r="C785" s="6" t="s">
        <v>702</v>
      </c>
      <c r="D785" s="6" t="s">
        <v>545</v>
      </c>
      <c r="E785" s="6"/>
      <c r="F785" s="8">
        <v>235204</v>
      </c>
      <c r="G785" s="8">
        <v>79204</v>
      </c>
      <c r="H785" s="9">
        <f t="shared" si="24"/>
        <v>33.674597370793016</v>
      </c>
      <c r="I785" s="10">
        <f t="shared" si="25"/>
        <v>156000</v>
      </c>
    </row>
    <row r="786" spans="1:9" ht="47.25" outlineLevel="3" x14ac:dyDescent="0.25">
      <c r="A786" s="13" t="s">
        <v>546</v>
      </c>
      <c r="B786" s="6" t="s">
        <v>679</v>
      </c>
      <c r="C786" s="6" t="s">
        <v>702</v>
      </c>
      <c r="D786" s="6" t="s">
        <v>547</v>
      </c>
      <c r="E786" s="6"/>
      <c r="F786" s="8">
        <v>235204</v>
      </c>
      <c r="G786" s="8">
        <v>79204</v>
      </c>
      <c r="H786" s="9">
        <f t="shared" si="24"/>
        <v>33.674597370793016</v>
      </c>
      <c r="I786" s="10">
        <f t="shared" si="25"/>
        <v>156000</v>
      </c>
    </row>
    <row r="787" spans="1:9" ht="47.25" outlineLevel="4" x14ac:dyDescent="0.25">
      <c r="A787" s="13" t="s">
        <v>703</v>
      </c>
      <c r="B787" s="6" t="s">
        <v>679</v>
      </c>
      <c r="C787" s="6" t="s">
        <v>702</v>
      </c>
      <c r="D787" s="6" t="s">
        <v>704</v>
      </c>
      <c r="E787" s="6"/>
      <c r="F787" s="8">
        <v>189204</v>
      </c>
      <c r="G787" s="8">
        <v>79204</v>
      </c>
      <c r="H787" s="9">
        <f t="shared" si="24"/>
        <v>41.861694255935397</v>
      </c>
      <c r="I787" s="10">
        <f t="shared" si="25"/>
        <v>110000</v>
      </c>
    </row>
    <row r="788" spans="1:9" ht="31.5" outlineLevel="5" x14ac:dyDescent="0.25">
      <c r="A788" s="13" t="s">
        <v>145</v>
      </c>
      <c r="B788" s="6" t="s">
        <v>679</v>
      </c>
      <c r="C788" s="6" t="s">
        <v>702</v>
      </c>
      <c r="D788" s="6" t="s">
        <v>704</v>
      </c>
      <c r="E788" s="6" t="s">
        <v>146</v>
      </c>
      <c r="F788" s="8">
        <v>189204</v>
      </c>
      <c r="G788" s="8">
        <v>79204</v>
      </c>
      <c r="H788" s="9">
        <f t="shared" si="24"/>
        <v>41.861694255935397</v>
      </c>
      <c r="I788" s="10">
        <f t="shared" si="25"/>
        <v>110000</v>
      </c>
    </row>
    <row r="789" spans="1:9" ht="110.25" outlineLevel="4" x14ac:dyDescent="0.25">
      <c r="A789" s="14" t="s">
        <v>548</v>
      </c>
      <c r="B789" s="6" t="s">
        <v>679</v>
      </c>
      <c r="C789" s="6" t="s">
        <v>702</v>
      </c>
      <c r="D789" s="6" t="s">
        <v>549</v>
      </c>
      <c r="E789" s="6"/>
      <c r="F789" s="8">
        <v>46000</v>
      </c>
      <c r="G789" s="8">
        <v>0</v>
      </c>
      <c r="H789" s="9">
        <f t="shared" si="24"/>
        <v>0</v>
      </c>
      <c r="I789" s="10">
        <f t="shared" si="25"/>
        <v>46000</v>
      </c>
    </row>
    <row r="790" spans="1:9" ht="31.5" outlineLevel="5" x14ac:dyDescent="0.25">
      <c r="A790" s="13" t="s">
        <v>145</v>
      </c>
      <c r="B790" s="6" t="s">
        <v>679</v>
      </c>
      <c r="C790" s="6" t="s">
        <v>702</v>
      </c>
      <c r="D790" s="6" t="s">
        <v>549</v>
      </c>
      <c r="E790" s="6" t="s">
        <v>146</v>
      </c>
      <c r="F790" s="8">
        <v>46000</v>
      </c>
      <c r="G790" s="8">
        <v>0</v>
      </c>
      <c r="H790" s="9">
        <f t="shared" si="24"/>
        <v>0</v>
      </c>
      <c r="I790" s="10">
        <f t="shared" si="25"/>
        <v>46000</v>
      </c>
    </row>
    <row r="791" spans="1:9" ht="47.25" outlineLevel="2" x14ac:dyDescent="0.25">
      <c r="A791" s="13" t="s">
        <v>67</v>
      </c>
      <c r="B791" s="6" t="s">
        <v>679</v>
      </c>
      <c r="C791" s="6" t="s">
        <v>702</v>
      </c>
      <c r="D791" s="6" t="s">
        <v>68</v>
      </c>
      <c r="E791" s="6"/>
      <c r="F791" s="8">
        <v>113547</v>
      </c>
      <c r="G791" s="8">
        <v>62932.9</v>
      </c>
      <c r="H791" s="9">
        <f t="shared" si="24"/>
        <v>55.42453785657041</v>
      </c>
      <c r="I791" s="10">
        <f t="shared" si="25"/>
        <v>50614.1</v>
      </c>
    </row>
    <row r="792" spans="1:9" ht="31.5" outlineLevel="3" x14ac:dyDescent="0.25">
      <c r="A792" s="13" t="s">
        <v>357</v>
      </c>
      <c r="B792" s="6" t="s">
        <v>679</v>
      </c>
      <c r="C792" s="6" t="s">
        <v>702</v>
      </c>
      <c r="D792" s="6" t="s">
        <v>358</v>
      </c>
      <c r="E792" s="6"/>
      <c r="F792" s="8">
        <v>113547</v>
      </c>
      <c r="G792" s="8">
        <v>62932.9</v>
      </c>
      <c r="H792" s="9">
        <f t="shared" si="24"/>
        <v>55.42453785657041</v>
      </c>
      <c r="I792" s="10">
        <f t="shared" si="25"/>
        <v>50614.1</v>
      </c>
    </row>
    <row r="793" spans="1:9" ht="47.25" outlineLevel="4" x14ac:dyDescent="0.25">
      <c r="A793" s="13" t="s">
        <v>359</v>
      </c>
      <c r="B793" s="6" t="s">
        <v>679</v>
      </c>
      <c r="C793" s="6" t="s">
        <v>702</v>
      </c>
      <c r="D793" s="6" t="s">
        <v>360</v>
      </c>
      <c r="E793" s="6"/>
      <c r="F793" s="8">
        <v>113547</v>
      </c>
      <c r="G793" s="8">
        <v>62932.9</v>
      </c>
      <c r="H793" s="9">
        <f t="shared" si="24"/>
        <v>55.42453785657041</v>
      </c>
      <c r="I793" s="10">
        <f t="shared" si="25"/>
        <v>50614.1</v>
      </c>
    </row>
    <row r="794" spans="1:9" ht="78.75" outlineLevel="5" x14ac:dyDescent="0.25">
      <c r="A794" s="13" t="s">
        <v>12</v>
      </c>
      <c r="B794" s="6" t="s">
        <v>679</v>
      </c>
      <c r="C794" s="6" t="s">
        <v>702</v>
      </c>
      <c r="D794" s="6" t="s">
        <v>360</v>
      </c>
      <c r="E794" s="6" t="s">
        <v>13</v>
      </c>
      <c r="F794" s="8">
        <v>33860.639999999999</v>
      </c>
      <c r="G794" s="8">
        <v>33860.639999999999</v>
      </c>
      <c r="H794" s="9">
        <f t="shared" si="24"/>
        <v>100</v>
      </c>
      <c r="I794" s="10">
        <f t="shared" si="25"/>
        <v>0</v>
      </c>
    </row>
    <row r="795" spans="1:9" ht="31.5" outlineLevel="5" x14ac:dyDescent="0.25">
      <c r="A795" s="13" t="s">
        <v>145</v>
      </c>
      <c r="B795" s="6" t="s">
        <v>679</v>
      </c>
      <c r="C795" s="6" t="s">
        <v>702</v>
      </c>
      <c r="D795" s="6" t="s">
        <v>360</v>
      </c>
      <c r="E795" s="6" t="s">
        <v>146</v>
      </c>
      <c r="F795" s="8">
        <v>79686.36</v>
      </c>
      <c r="G795" s="8">
        <v>29072.26</v>
      </c>
      <c r="H795" s="9">
        <f t="shared" si="24"/>
        <v>36.483358005058832</v>
      </c>
      <c r="I795" s="10">
        <f t="shared" si="25"/>
        <v>50614.100000000006</v>
      </c>
    </row>
    <row r="796" spans="1:9" ht="47.25" outlineLevel="2" x14ac:dyDescent="0.25">
      <c r="A796" s="13" t="s">
        <v>688</v>
      </c>
      <c r="B796" s="6" t="s">
        <v>679</v>
      </c>
      <c r="C796" s="6" t="s">
        <v>702</v>
      </c>
      <c r="D796" s="6" t="s">
        <v>689</v>
      </c>
      <c r="E796" s="6"/>
      <c r="F796" s="8">
        <v>100000</v>
      </c>
      <c r="G796" s="8">
        <v>100000</v>
      </c>
      <c r="H796" s="9">
        <f t="shared" si="24"/>
        <v>100</v>
      </c>
      <c r="I796" s="10">
        <f t="shared" si="25"/>
        <v>0</v>
      </c>
    </row>
    <row r="797" spans="1:9" ht="31.5" outlineLevel="3" x14ac:dyDescent="0.25">
      <c r="A797" s="13" t="s">
        <v>690</v>
      </c>
      <c r="B797" s="6" t="s">
        <v>679</v>
      </c>
      <c r="C797" s="6" t="s">
        <v>702</v>
      </c>
      <c r="D797" s="6" t="s">
        <v>691</v>
      </c>
      <c r="E797" s="6"/>
      <c r="F797" s="8">
        <v>100000</v>
      </c>
      <c r="G797" s="8">
        <v>100000</v>
      </c>
      <c r="H797" s="9">
        <f t="shared" si="24"/>
        <v>100</v>
      </c>
      <c r="I797" s="10">
        <f t="shared" si="25"/>
        <v>0</v>
      </c>
    </row>
    <row r="798" spans="1:9" outlineLevel="4" x14ac:dyDescent="0.25">
      <c r="A798" s="13" t="s">
        <v>705</v>
      </c>
      <c r="B798" s="6" t="s">
        <v>679</v>
      </c>
      <c r="C798" s="6" t="s">
        <v>702</v>
      </c>
      <c r="D798" s="6" t="s">
        <v>706</v>
      </c>
      <c r="E798" s="6"/>
      <c r="F798" s="8">
        <v>100000</v>
      </c>
      <c r="G798" s="8">
        <v>100000</v>
      </c>
      <c r="H798" s="9">
        <f t="shared" si="24"/>
        <v>100</v>
      </c>
      <c r="I798" s="10">
        <f t="shared" si="25"/>
        <v>0</v>
      </c>
    </row>
    <row r="799" spans="1:9" ht="31.5" outlineLevel="5" x14ac:dyDescent="0.25">
      <c r="A799" s="13" t="s">
        <v>145</v>
      </c>
      <c r="B799" s="6" t="s">
        <v>679</v>
      </c>
      <c r="C799" s="6" t="s">
        <v>702</v>
      </c>
      <c r="D799" s="6" t="s">
        <v>706</v>
      </c>
      <c r="E799" s="6" t="s">
        <v>146</v>
      </c>
      <c r="F799" s="8">
        <v>100000</v>
      </c>
      <c r="G799" s="8">
        <v>100000</v>
      </c>
      <c r="H799" s="9">
        <f t="shared" si="24"/>
        <v>100</v>
      </c>
      <c r="I799" s="10">
        <f t="shared" si="25"/>
        <v>0</v>
      </c>
    </row>
    <row r="800" spans="1:9" ht="63" outlineLevel="2" x14ac:dyDescent="0.25">
      <c r="A800" s="13" t="s">
        <v>73</v>
      </c>
      <c r="B800" s="6" t="s">
        <v>679</v>
      </c>
      <c r="C800" s="6" t="s">
        <v>702</v>
      </c>
      <c r="D800" s="6" t="s">
        <v>74</v>
      </c>
      <c r="E800" s="6"/>
      <c r="F800" s="8">
        <v>10000</v>
      </c>
      <c r="G800" s="8">
        <v>10000</v>
      </c>
      <c r="H800" s="9">
        <f t="shared" si="24"/>
        <v>100</v>
      </c>
      <c r="I800" s="10">
        <f t="shared" si="25"/>
        <v>0</v>
      </c>
    </row>
    <row r="801" spans="1:9" ht="47.25" outlineLevel="3" x14ac:dyDescent="0.25">
      <c r="A801" s="13" t="s">
        <v>707</v>
      </c>
      <c r="B801" s="6" t="s">
        <v>679</v>
      </c>
      <c r="C801" s="6" t="s">
        <v>702</v>
      </c>
      <c r="D801" s="6" t="s">
        <v>708</v>
      </c>
      <c r="E801" s="6"/>
      <c r="F801" s="8">
        <v>10000</v>
      </c>
      <c r="G801" s="8">
        <v>10000</v>
      </c>
      <c r="H801" s="9">
        <f t="shared" si="24"/>
        <v>100</v>
      </c>
      <c r="I801" s="10">
        <f t="shared" si="25"/>
        <v>0</v>
      </c>
    </row>
    <row r="802" spans="1:9" ht="31.5" outlineLevel="4" x14ac:dyDescent="0.25">
      <c r="A802" s="13" t="s">
        <v>709</v>
      </c>
      <c r="B802" s="6" t="s">
        <v>679</v>
      </c>
      <c r="C802" s="6" t="s">
        <v>702</v>
      </c>
      <c r="D802" s="6" t="s">
        <v>710</v>
      </c>
      <c r="E802" s="6"/>
      <c r="F802" s="8">
        <v>10000</v>
      </c>
      <c r="G802" s="8">
        <v>10000</v>
      </c>
      <c r="H802" s="9">
        <f t="shared" si="24"/>
        <v>100</v>
      </c>
      <c r="I802" s="10">
        <f t="shared" si="25"/>
        <v>0</v>
      </c>
    </row>
    <row r="803" spans="1:9" ht="31.5" outlineLevel="5" x14ac:dyDescent="0.25">
      <c r="A803" s="13" t="s">
        <v>17</v>
      </c>
      <c r="B803" s="6" t="s">
        <v>679</v>
      </c>
      <c r="C803" s="6" t="s">
        <v>702</v>
      </c>
      <c r="D803" s="6" t="s">
        <v>710</v>
      </c>
      <c r="E803" s="6" t="s">
        <v>18</v>
      </c>
      <c r="F803" s="8">
        <v>10000</v>
      </c>
      <c r="G803" s="8">
        <v>10000</v>
      </c>
      <c r="H803" s="9">
        <f t="shared" si="24"/>
        <v>100</v>
      </c>
      <c r="I803" s="10">
        <f t="shared" si="25"/>
        <v>0</v>
      </c>
    </row>
    <row r="804" spans="1:9" ht="31.5" outlineLevel="2" x14ac:dyDescent="0.25">
      <c r="A804" s="13" t="s">
        <v>91</v>
      </c>
      <c r="B804" s="6" t="s">
        <v>679</v>
      </c>
      <c r="C804" s="6" t="s">
        <v>702</v>
      </c>
      <c r="D804" s="6" t="s">
        <v>92</v>
      </c>
      <c r="E804" s="6"/>
      <c r="F804" s="8">
        <v>4375727.5</v>
      </c>
      <c r="G804" s="8">
        <v>3755810.96</v>
      </c>
      <c r="H804" s="9">
        <f t="shared" si="24"/>
        <v>85.832834882885194</v>
      </c>
      <c r="I804" s="10">
        <f t="shared" si="25"/>
        <v>619916.54</v>
      </c>
    </row>
    <row r="805" spans="1:9" ht="31.5" outlineLevel="3" x14ac:dyDescent="0.25">
      <c r="A805" s="13" t="s">
        <v>93</v>
      </c>
      <c r="B805" s="6" t="s">
        <v>679</v>
      </c>
      <c r="C805" s="6" t="s">
        <v>702</v>
      </c>
      <c r="D805" s="6" t="s">
        <v>94</v>
      </c>
      <c r="E805" s="6"/>
      <c r="F805" s="8">
        <v>4375727.5</v>
      </c>
      <c r="G805" s="8">
        <v>3755810.96</v>
      </c>
      <c r="H805" s="9">
        <f t="shared" si="24"/>
        <v>85.832834882885194</v>
      </c>
      <c r="I805" s="10">
        <f t="shared" si="25"/>
        <v>619916.54</v>
      </c>
    </row>
    <row r="806" spans="1:9" outlineLevel="4" x14ac:dyDescent="0.25">
      <c r="A806" s="13" t="s">
        <v>97</v>
      </c>
      <c r="B806" s="6" t="s">
        <v>679</v>
      </c>
      <c r="C806" s="6" t="s">
        <v>702</v>
      </c>
      <c r="D806" s="6" t="s">
        <v>98</v>
      </c>
      <c r="E806" s="6"/>
      <c r="F806" s="8">
        <v>4375727.5</v>
      </c>
      <c r="G806" s="8">
        <v>3755810.96</v>
      </c>
      <c r="H806" s="9">
        <f t="shared" si="24"/>
        <v>85.832834882885194</v>
      </c>
      <c r="I806" s="10">
        <f t="shared" si="25"/>
        <v>619916.54</v>
      </c>
    </row>
    <row r="807" spans="1:9" ht="31.5" outlineLevel="5" x14ac:dyDescent="0.25">
      <c r="A807" s="13" t="s">
        <v>17</v>
      </c>
      <c r="B807" s="6" t="s">
        <v>679</v>
      </c>
      <c r="C807" s="6" t="s">
        <v>702</v>
      </c>
      <c r="D807" s="6" t="s">
        <v>98</v>
      </c>
      <c r="E807" s="6" t="s">
        <v>18</v>
      </c>
      <c r="F807" s="8">
        <v>32354.04</v>
      </c>
      <c r="G807" s="8">
        <v>5000</v>
      </c>
      <c r="H807" s="9">
        <f t="shared" si="24"/>
        <v>15.454020579810127</v>
      </c>
      <c r="I807" s="10">
        <f t="shared" si="25"/>
        <v>27354.04</v>
      </c>
    </row>
    <row r="808" spans="1:9" ht="31.5" outlineLevel="5" x14ac:dyDescent="0.25">
      <c r="A808" s="13" t="s">
        <v>145</v>
      </c>
      <c r="B808" s="6" t="s">
        <v>679</v>
      </c>
      <c r="C808" s="6" t="s">
        <v>702</v>
      </c>
      <c r="D808" s="6" t="s">
        <v>98</v>
      </c>
      <c r="E808" s="6" t="s">
        <v>146</v>
      </c>
      <c r="F808" s="8">
        <v>4343373.46</v>
      </c>
      <c r="G808" s="8">
        <v>3750810.96</v>
      </c>
      <c r="H808" s="9">
        <f t="shared" si="24"/>
        <v>86.357090739325926</v>
      </c>
      <c r="I808" s="10">
        <f t="shared" si="25"/>
        <v>592562.5</v>
      </c>
    </row>
    <row r="809" spans="1:9" ht="47.25" outlineLevel="2" x14ac:dyDescent="0.25">
      <c r="A809" s="13" t="s">
        <v>696</v>
      </c>
      <c r="B809" s="6" t="s">
        <v>679</v>
      </c>
      <c r="C809" s="6" t="s">
        <v>702</v>
      </c>
      <c r="D809" s="6" t="s">
        <v>697</v>
      </c>
      <c r="E809" s="6"/>
      <c r="F809" s="8">
        <v>108471178.19</v>
      </c>
      <c r="G809" s="8">
        <v>51275175.710000001</v>
      </c>
      <c r="H809" s="9">
        <f t="shared" si="24"/>
        <v>47.27078341509808</v>
      </c>
      <c r="I809" s="10">
        <f t="shared" si="25"/>
        <v>57196002.479999997</v>
      </c>
    </row>
    <row r="810" spans="1:9" ht="31.5" outlineLevel="3" x14ac:dyDescent="0.25">
      <c r="A810" s="13" t="s">
        <v>711</v>
      </c>
      <c r="B810" s="6" t="s">
        <v>679</v>
      </c>
      <c r="C810" s="6" t="s">
        <v>702</v>
      </c>
      <c r="D810" s="6" t="s">
        <v>712</v>
      </c>
      <c r="E810" s="6"/>
      <c r="F810" s="8">
        <v>108471178.19</v>
      </c>
      <c r="G810" s="8">
        <v>51275175.710000001</v>
      </c>
      <c r="H810" s="9">
        <f t="shared" si="24"/>
        <v>47.27078341509808</v>
      </c>
      <c r="I810" s="10">
        <f t="shared" si="25"/>
        <v>57196002.479999997</v>
      </c>
    </row>
    <row r="811" spans="1:9" outlineLevel="4" x14ac:dyDescent="0.25">
      <c r="A811" s="13" t="s">
        <v>713</v>
      </c>
      <c r="B811" s="6" t="s">
        <v>679</v>
      </c>
      <c r="C811" s="6" t="s">
        <v>702</v>
      </c>
      <c r="D811" s="6" t="s">
        <v>714</v>
      </c>
      <c r="E811" s="6"/>
      <c r="F811" s="8">
        <v>70000</v>
      </c>
      <c r="G811" s="8">
        <v>70000</v>
      </c>
      <c r="H811" s="9">
        <f t="shared" si="24"/>
        <v>100</v>
      </c>
      <c r="I811" s="10">
        <f t="shared" si="25"/>
        <v>0</v>
      </c>
    </row>
    <row r="812" spans="1:9" ht="31.5" outlineLevel="5" x14ac:dyDescent="0.25">
      <c r="A812" s="13" t="s">
        <v>17</v>
      </c>
      <c r="B812" s="6" t="s">
        <v>679</v>
      </c>
      <c r="C812" s="6" t="s">
        <v>702</v>
      </c>
      <c r="D812" s="6" t="s">
        <v>714</v>
      </c>
      <c r="E812" s="6" t="s">
        <v>18</v>
      </c>
      <c r="F812" s="8">
        <v>70000</v>
      </c>
      <c r="G812" s="8">
        <v>70000</v>
      </c>
      <c r="H812" s="9">
        <f t="shared" si="24"/>
        <v>100</v>
      </c>
      <c r="I812" s="10">
        <f t="shared" si="25"/>
        <v>0</v>
      </c>
    </row>
    <row r="813" spans="1:9" outlineLevel="4" x14ac:dyDescent="0.25">
      <c r="A813" s="13" t="s">
        <v>715</v>
      </c>
      <c r="B813" s="6" t="s">
        <v>679</v>
      </c>
      <c r="C813" s="6" t="s">
        <v>702</v>
      </c>
      <c r="D813" s="6" t="s">
        <v>716</v>
      </c>
      <c r="E813" s="6"/>
      <c r="F813" s="8">
        <v>59406175.159999996</v>
      </c>
      <c r="G813" s="8">
        <v>28105605.219999999</v>
      </c>
      <c r="H813" s="9">
        <f t="shared" si="24"/>
        <v>47.310915311922599</v>
      </c>
      <c r="I813" s="10">
        <f t="shared" si="25"/>
        <v>31300569.939999998</v>
      </c>
    </row>
    <row r="814" spans="1:9" ht="31.5" outlineLevel="5" x14ac:dyDescent="0.25">
      <c r="A814" s="13" t="s">
        <v>145</v>
      </c>
      <c r="B814" s="6" t="s">
        <v>679</v>
      </c>
      <c r="C814" s="6" t="s">
        <v>702</v>
      </c>
      <c r="D814" s="6" t="s">
        <v>716</v>
      </c>
      <c r="E814" s="6" t="s">
        <v>146</v>
      </c>
      <c r="F814" s="8">
        <v>59406175.159999996</v>
      </c>
      <c r="G814" s="8">
        <v>28105605.219999999</v>
      </c>
      <c r="H814" s="9">
        <f t="shared" si="24"/>
        <v>47.310915311922599</v>
      </c>
      <c r="I814" s="10">
        <f t="shared" si="25"/>
        <v>31300569.939999998</v>
      </c>
    </row>
    <row r="815" spans="1:9" outlineLevel="4" x14ac:dyDescent="0.25">
      <c r="A815" s="13" t="s">
        <v>717</v>
      </c>
      <c r="B815" s="6" t="s">
        <v>679</v>
      </c>
      <c r="C815" s="6" t="s">
        <v>702</v>
      </c>
      <c r="D815" s="6" t="s">
        <v>718</v>
      </c>
      <c r="E815" s="6"/>
      <c r="F815" s="8">
        <v>14751870.26</v>
      </c>
      <c r="G815" s="8">
        <v>7811332.4400000004</v>
      </c>
      <c r="H815" s="9">
        <f t="shared" si="24"/>
        <v>52.951471930854687</v>
      </c>
      <c r="I815" s="10">
        <f t="shared" si="25"/>
        <v>6940537.8199999994</v>
      </c>
    </row>
    <row r="816" spans="1:9" ht="31.5" outlineLevel="5" x14ac:dyDescent="0.25">
      <c r="A816" s="13" t="s">
        <v>145</v>
      </c>
      <c r="B816" s="6" t="s">
        <v>679</v>
      </c>
      <c r="C816" s="6" t="s">
        <v>702</v>
      </c>
      <c r="D816" s="6" t="s">
        <v>718</v>
      </c>
      <c r="E816" s="6" t="s">
        <v>146</v>
      </c>
      <c r="F816" s="8">
        <v>14751870.26</v>
      </c>
      <c r="G816" s="8">
        <v>7811332.4400000004</v>
      </c>
      <c r="H816" s="9">
        <f t="shared" si="24"/>
        <v>52.951471930854687</v>
      </c>
      <c r="I816" s="10">
        <f t="shared" si="25"/>
        <v>6940537.8199999994</v>
      </c>
    </row>
    <row r="817" spans="1:9" ht="31.5" outlineLevel="4" x14ac:dyDescent="0.25">
      <c r="A817" s="13" t="s">
        <v>719</v>
      </c>
      <c r="B817" s="6" t="s">
        <v>679</v>
      </c>
      <c r="C817" s="6" t="s">
        <v>702</v>
      </c>
      <c r="D817" s="6" t="s">
        <v>720</v>
      </c>
      <c r="E817" s="6"/>
      <c r="F817" s="8">
        <v>33825932.770000003</v>
      </c>
      <c r="G817" s="8">
        <v>15288238.050000001</v>
      </c>
      <c r="H817" s="9">
        <f t="shared" si="24"/>
        <v>45.196796652889461</v>
      </c>
      <c r="I817" s="10">
        <f t="shared" si="25"/>
        <v>18537694.720000003</v>
      </c>
    </row>
    <row r="818" spans="1:9" ht="78.75" outlineLevel="5" x14ac:dyDescent="0.25">
      <c r="A818" s="13" t="s">
        <v>12</v>
      </c>
      <c r="B818" s="6" t="s">
        <v>679</v>
      </c>
      <c r="C818" s="6" t="s">
        <v>702</v>
      </c>
      <c r="D818" s="6" t="s">
        <v>720</v>
      </c>
      <c r="E818" s="6" t="s">
        <v>13</v>
      </c>
      <c r="F818" s="8">
        <v>30962149.68</v>
      </c>
      <c r="G818" s="8">
        <v>13824558.060000001</v>
      </c>
      <c r="H818" s="9">
        <f t="shared" si="24"/>
        <v>44.649865086499382</v>
      </c>
      <c r="I818" s="10">
        <f t="shared" si="25"/>
        <v>17137591.619999997</v>
      </c>
    </row>
    <row r="819" spans="1:9" ht="31.5" outlineLevel="5" x14ac:dyDescent="0.25">
      <c r="A819" s="13" t="s">
        <v>17</v>
      </c>
      <c r="B819" s="6" t="s">
        <v>679</v>
      </c>
      <c r="C819" s="6" t="s">
        <v>702</v>
      </c>
      <c r="D819" s="6" t="s">
        <v>720</v>
      </c>
      <c r="E819" s="6" t="s">
        <v>18</v>
      </c>
      <c r="F819" s="8">
        <v>2750664.09</v>
      </c>
      <c r="G819" s="8">
        <v>1382915.99</v>
      </c>
      <c r="H819" s="9">
        <f t="shared" si="24"/>
        <v>50.275713236944178</v>
      </c>
      <c r="I819" s="10">
        <f t="shared" si="25"/>
        <v>1367748.0999999999</v>
      </c>
    </row>
    <row r="820" spans="1:9" outlineLevel="5" x14ac:dyDescent="0.25">
      <c r="A820" s="13" t="s">
        <v>19</v>
      </c>
      <c r="B820" s="6" t="s">
        <v>679</v>
      </c>
      <c r="C820" s="6" t="s">
        <v>702</v>
      </c>
      <c r="D820" s="6" t="s">
        <v>720</v>
      </c>
      <c r="E820" s="6" t="s">
        <v>20</v>
      </c>
      <c r="F820" s="8">
        <v>113119</v>
      </c>
      <c r="G820" s="8">
        <v>80764</v>
      </c>
      <c r="H820" s="9">
        <f t="shared" si="24"/>
        <v>71.397377982478631</v>
      </c>
      <c r="I820" s="10">
        <f t="shared" si="25"/>
        <v>32355</v>
      </c>
    </row>
    <row r="821" spans="1:9" ht="31.5" outlineLevel="4" x14ac:dyDescent="0.25">
      <c r="A821" s="13" t="s">
        <v>721</v>
      </c>
      <c r="B821" s="6" t="s">
        <v>679</v>
      </c>
      <c r="C821" s="6" t="s">
        <v>702</v>
      </c>
      <c r="D821" s="6" t="s">
        <v>722</v>
      </c>
      <c r="E821" s="6"/>
      <c r="F821" s="8">
        <v>417200</v>
      </c>
      <c r="G821" s="8">
        <v>0</v>
      </c>
      <c r="H821" s="9">
        <f t="shared" si="24"/>
        <v>0</v>
      </c>
      <c r="I821" s="10">
        <f t="shared" si="25"/>
        <v>417200</v>
      </c>
    </row>
    <row r="822" spans="1:9" ht="31.5" outlineLevel="5" x14ac:dyDescent="0.25">
      <c r="A822" s="13" t="s">
        <v>17</v>
      </c>
      <c r="B822" s="6" t="s">
        <v>679</v>
      </c>
      <c r="C822" s="6" t="s">
        <v>702</v>
      </c>
      <c r="D822" s="6" t="s">
        <v>722</v>
      </c>
      <c r="E822" s="6" t="s">
        <v>18</v>
      </c>
      <c r="F822" s="8">
        <v>417200</v>
      </c>
      <c r="G822" s="8">
        <v>0</v>
      </c>
      <c r="H822" s="9">
        <f t="shared" si="24"/>
        <v>0</v>
      </c>
      <c r="I822" s="10">
        <f t="shared" si="25"/>
        <v>417200</v>
      </c>
    </row>
    <row r="823" spans="1:9" ht="47.25" outlineLevel="2" x14ac:dyDescent="0.25">
      <c r="A823" s="13" t="s">
        <v>688</v>
      </c>
      <c r="B823" s="6" t="s">
        <v>679</v>
      </c>
      <c r="C823" s="6" t="s">
        <v>170</v>
      </c>
      <c r="D823" s="6" t="s">
        <v>689</v>
      </c>
      <c r="E823" s="6"/>
      <c r="F823" s="8">
        <v>354469.02</v>
      </c>
      <c r="G823" s="8">
        <v>336613.76</v>
      </c>
      <c r="H823" s="9">
        <f t="shared" si="24"/>
        <v>94.96281508606873</v>
      </c>
      <c r="I823" s="10">
        <f t="shared" si="25"/>
        <v>17855.260000000009</v>
      </c>
    </row>
    <row r="824" spans="1:9" ht="31.5" outlineLevel="3" x14ac:dyDescent="0.25">
      <c r="A824" s="13" t="s">
        <v>690</v>
      </c>
      <c r="B824" s="6" t="s">
        <v>679</v>
      </c>
      <c r="C824" s="6" t="s">
        <v>170</v>
      </c>
      <c r="D824" s="6" t="s">
        <v>691</v>
      </c>
      <c r="E824" s="6"/>
      <c r="F824" s="8">
        <v>354469.02</v>
      </c>
      <c r="G824" s="8">
        <v>336613.76</v>
      </c>
      <c r="H824" s="9">
        <f t="shared" si="24"/>
        <v>94.96281508606873</v>
      </c>
      <c r="I824" s="10">
        <f t="shared" si="25"/>
        <v>17855.260000000009</v>
      </c>
    </row>
    <row r="825" spans="1:9" outlineLevel="4" x14ac:dyDescent="0.25">
      <c r="A825" s="13" t="s">
        <v>705</v>
      </c>
      <c r="B825" s="6" t="s">
        <v>679</v>
      </c>
      <c r="C825" s="6" t="s">
        <v>170</v>
      </c>
      <c r="D825" s="6" t="s">
        <v>706</v>
      </c>
      <c r="E825" s="6"/>
      <c r="F825" s="8">
        <v>354469.02</v>
      </c>
      <c r="G825" s="8">
        <v>336613.76</v>
      </c>
      <c r="H825" s="9">
        <f t="shared" si="24"/>
        <v>94.96281508606873</v>
      </c>
      <c r="I825" s="10">
        <f t="shared" si="25"/>
        <v>17855.260000000009</v>
      </c>
    </row>
    <row r="826" spans="1:9" ht="31.5" outlineLevel="5" x14ac:dyDescent="0.25">
      <c r="A826" s="13" t="s">
        <v>17</v>
      </c>
      <c r="B826" s="6" t="s">
        <v>679</v>
      </c>
      <c r="C826" s="6" t="s">
        <v>170</v>
      </c>
      <c r="D826" s="6" t="s">
        <v>706</v>
      </c>
      <c r="E826" s="6" t="s">
        <v>18</v>
      </c>
      <c r="F826" s="8">
        <v>354469.02</v>
      </c>
      <c r="G826" s="8">
        <v>336613.76</v>
      </c>
      <c r="H826" s="9">
        <f t="shared" si="24"/>
        <v>94.96281508606873</v>
      </c>
      <c r="I826" s="10">
        <f t="shared" si="25"/>
        <v>17855.260000000009</v>
      </c>
    </row>
    <row r="827" spans="1:9" ht="47.25" outlineLevel="2" x14ac:dyDescent="0.25">
      <c r="A827" s="13" t="s">
        <v>696</v>
      </c>
      <c r="B827" s="6" t="s">
        <v>679</v>
      </c>
      <c r="C827" s="6" t="s">
        <v>170</v>
      </c>
      <c r="D827" s="6" t="s">
        <v>697</v>
      </c>
      <c r="E827" s="6"/>
      <c r="F827" s="8">
        <v>6256856.6399999997</v>
      </c>
      <c r="G827" s="8">
        <v>2840294.18</v>
      </c>
      <c r="H827" s="9">
        <f t="shared" si="24"/>
        <v>45.394905835656168</v>
      </c>
      <c r="I827" s="10">
        <f t="shared" si="25"/>
        <v>3416562.4599999995</v>
      </c>
    </row>
    <row r="828" spans="1:9" ht="47.25" outlineLevel="3" x14ac:dyDescent="0.25">
      <c r="A828" s="13" t="s">
        <v>723</v>
      </c>
      <c r="B828" s="6" t="s">
        <v>679</v>
      </c>
      <c r="C828" s="6" t="s">
        <v>170</v>
      </c>
      <c r="D828" s="6" t="s">
        <v>724</v>
      </c>
      <c r="E828" s="6"/>
      <c r="F828" s="8">
        <v>6256856.6399999997</v>
      </c>
      <c r="G828" s="8">
        <v>2840294.18</v>
      </c>
      <c r="H828" s="9">
        <f t="shared" si="24"/>
        <v>45.394905835656168</v>
      </c>
      <c r="I828" s="10">
        <f t="shared" si="25"/>
        <v>3416562.4599999995</v>
      </c>
    </row>
    <row r="829" spans="1:9" ht="31.5" outlineLevel="4" x14ac:dyDescent="0.25">
      <c r="A829" s="13" t="s">
        <v>15</v>
      </c>
      <c r="B829" s="6" t="s">
        <v>679</v>
      </c>
      <c r="C829" s="6" t="s">
        <v>170</v>
      </c>
      <c r="D829" s="6" t="s">
        <v>725</v>
      </c>
      <c r="E829" s="6"/>
      <c r="F829" s="8">
        <v>6256856.6399999997</v>
      </c>
      <c r="G829" s="8">
        <v>2840294.18</v>
      </c>
      <c r="H829" s="9">
        <f t="shared" si="24"/>
        <v>45.394905835656168</v>
      </c>
      <c r="I829" s="10">
        <f t="shared" si="25"/>
        <v>3416562.4599999995</v>
      </c>
    </row>
    <row r="830" spans="1:9" ht="78.75" outlineLevel="5" x14ac:dyDescent="0.25">
      <c r="A830" s="13" t="s">
        <v>12</v>
      </c>
      <c r="B830" s="6" t="s">
        <v>679</v>
      </c>
      <c r="C830" s="6" t="s">
        <v>170</v>
      </c>
      <c r="D830" s="6" t="s">
        <v>725</v>
      </c>
      <c r="E830" s="6" t="s">
        <v>13</v>
      </c>
      <c r="F830" s="8">
        <v>5083524.07</v>
      </c>
      <c r="G830" s="8">
        <v>2291335.19</v>
      </c>
      <c r="H830" s="9">
        <f t="shared" si="24"/>
        <v>45.073755104694527</v>
      </c>
      <c r="I830" s="10">
        <f t="shared" si="25"/>
        <v>2792188.8800000004</v>
      </c>
    </row>
    <row r="831" spans="1:9" ht="31.5" outlineLevel="5" x14ac:dyDescent="0.25">
      <c r="A831" s="13" t="s">
        <v>17</v>
      </c>
      <c r="B831" s="6" t="s">
        <v>679</v>
      </c>
      <c r="C831" s="6" t="s">
        <v>170</v>
      </c>
      <c r="D831" s="6" t="s">
        <v>725</v>
      </c>
      <c r="E831" s="6" t="s">
        <v>18</v>
      </c>
      <c r="F831" s="8">
        <v>1165939.57</v>
      </c>
      <c r="G831" s="8">
        <v>546778.99</v>
      </c>
      <c r="H831" s="9">
        <f t="shared" si="24"/>
        <v>46.895997362882191</v>
      </c>
      <c r="I831" s="10">
        <f t="shared" si="25"/>
        <v>619160.58000000007</v>
      </c>
    </row>
    <row r="832" spans="1:9" outlineLevel="5" x14ac:dyDescent="0.25">
      <c r="A832" s="13" t="s">
        <v>19</v>
      </c>
      <c r="B832" s="6" t="s">
        <v>679</v>
      </c>
      <c r="C832" s="6" t="s">
        <v>170</v>
      </c>
      <c r="D832" s="6" t="s">
        <v>725</v>
      </c>
      <c r="E832" s="6" t="s">
        <v>20</v>
      </c>
      <c r="F832" s="8">
        <v>7393</v>
      </c>
      <c r="G832" s="8">
        <v>2180</v>
      </c>
      <c r="H832" s="9">
        <f t="shared" si="24"/>
        <v>29.487352901393209</v>
      </c>
      <c r="I832" s="10">
        <f t="shared" si="25"/>
        <v>5213</v>
      </c>
    </row>
    <row r="833" spans="1:9" ht="31.5" x14ac:dyDescent="0.25">
      <c r="A833" s="13" t="s">
        <v>726</v>
      </c>
      <c r="B833" s="6" t="s">
        <v>727</v>
      </c>
      <c r="C833" s="6"/>
      <c r="D833" s="6"/>
      <c r="E833" s="6"/>
      <c r="F833" s="8">
        <v>581733587.44000006</v>
      </c>
      <c r="G833" s="8">
        <v>50939476.810000002</v>
      </c>
      <c r="H833" s="9">
        <f t="shared" si="24"/>
        <v>8.7564957413179965</v>
      </c>
      <c r="I833" s="10">
        <f t="shared" si="25"/>
        <v>530794110.63000005</v>
      </c>
    </row>
    <row r="834" spans="1:9" outlineLevel="1" x14ac:dyDescent="0.25">
      <c r="A834" s="13" t="s">
        <v>129</v>
      </c>
      <c r="B834" s="6" t="s">
        <v>727</v>
      </c>
      <c r="C834" s="6" t="s">
        <v>130</v>
      </c>
      <c r="D834" s="6"/>
      <c r="E834" s="6"/>
      <c r="F834" s="8">
        <v>82524568.200000003</v>
      </c>
      <c r="G834" s="8">
        <v>23031167.809999999</v>
      </c>
      <c r="H834" s="9">
        <f t="shared" si="24"/>
        <v>27.908256065252573</v>
      </c>
      <c r="I834" s="10">
        <f t="shared" si="25"/>
        <v>59493400.390000001</v>
      </c>
    </row>
    <row r="835" spans="1:9" ht="31.5" outlineLevel="2" x14ac:dyDescent="0.25">
      <c r="A835" s="13" t="s">
        <v>728</v>
      </c>
      <c r="B835" s="6" t="s">
        <v>727</v>
      </c>
      <c r="C835" s="6" t="s">
        <v>729</v>
      </c>
      <c r="D835" s="6" t="s">
        <v>730</v>
      </c>
      <c r="E835" s="6"/>
      <c r="F835" s="8">
        <v>71816444.829999998</v>
      </c>
      <c r="G835" s="8">
        <v>18034261.120000001</v>
      </c>
      <c r="H835" s="9">
        <f t="shared" si="24"/>
        <v>25.111603843228007</v>
      </c>
      <c r="I835" s="10">
        <f t="shared" si="25"/>
        <v>53782183.709999993</v>
      </c>
    </row>
    <row r="836" spans="1:9" outlineLevel="3" x14ac:dyDescent="0.25">
      <c r="A836" s="13" t="s">
        <v>731</v>
      </c>
      <c r="B836" s="6" t="s">
        <v>727</v>
      </c>
      <c r="C836" s="6" t="s">
        <v>729</v>
      </c>
      <c r="D836" s="6" t="s">
        <v>732</v>
      </c>
      <c r="E836" s="6"/>
      <c r="F836" s="8">
        <v>68664391.730000004</v>
      </c>
      <c r="G836" s="8">
        <v>18034261.120000001</v>
      </c>
      <c r="H836" s="9">
        <f t="shared" si="24"/>
        <v>26.264357209940435</v>
      </c>
      <c r="I836" s="10">
        <f t="shared" si="25"/>
        <v>50630130.609999999</v>
      </c>
    </row>
    <row r="837" spans="1:9" ht="47.25" outlineLevel="4" x14ac:dyDescent="0.25">
      <c r="A837" s="13" t="s">
        <v>733</v>
      </c>
      <c r="B837" s="6" t="s">
        <v>727</v>
      </c>
      <c r="C837" s="6" t="s">
        <v>729</v>
      </c>
      <c r="D837" s="6" t="s">
        <v>734</v>
      </c>
      <c r="E837" s="6"/>
      <c r="F837" s="8">
        <v>3282054.25</v>
      </c>
      <c r="G837" s="8">
        <v>2610273</v>
      </c>
      <c r="H837" s="9">
        <f t="shared" si="24"/>
        <v>79.531683548497099</v>
      </c>
      <c r="I837" s="10">
        <f t="shared" si="25"/>
        <v>671781.25</v>
      </c>
    </row>
    <row r="838" spans="1:9" ht="31.5" outlineLevel="5" x14ac:dyDescent="0.25">
      <c r="A838" s="13" t="s">
        <v>17</v>
      </c>
      <c r="B838" s="6" t="s">
        <v>727</v>
      </c>
      <c r="C838" s="6" t="s">
        <v>729</v>
      </c>
      <c r="D838" s="6" t="s">
        <v>734</v>
      </c>
      <c r="E838" s="6" t="s">
        <v>18</v>
      </c>
      <c r="F838" s="8">
        <v>3282054.25</v>
      </c>
      <c r="G838" s="8">
        <v>2610273</v>
      </c>
      <c r="H838" s="9">
        <f t="shared" ref="H838:H901" si="26">G838/F838*100</f>
        <v>79.531683548497099</v>
      </c>
      <c r="I838" s="10">
        <f t="shared" ref="I838:I901" si="27">F838-G838</f>
        <v>671781.25</v>
      </c>
    </row>
    <row r="839" spans="1:9" outlineLevel="4" x14ac:dyDescent="0.25">
      <c r="A839" s="13" t="s">
        <v>735</v>
      </c>
      <c r="B839" s="6" t="s">
        <v>727</v>
      </c>
      <c r="C839" s="6" t="s">
        <v>729</v>
      </c>
      <c r="D839" s="6" t="s">
        <v>736</v>
      </c>
      <c r="E839" s="6"/>
      <c r="F839" s="8">
        <v>350000</v>
      </c>
      <c r="G839" s="8">
        <v>15039.23</v>
      </c>
      <c r="H839" s="9">
        <f t="shared" si="26"/>
        <v>4.2969228571428566</v>
      </c>
      <c r="I839" s="10">
        <f t="shared" si="27"/>
        <v>334960.77</v>
      </c>
    </row>
    <row r="840" spans="1:9" ht="31.5" outlineLevel="5" x14ac:dyDescent="0.25">
      <c r="A840" s="13" t="s">
        <v>17</v>
      </c>
      <c r="B840" s="6" t="s">
        <v>727</v>
      </c>
      <c r="C840" s="6" t="s">
        <v>729</v>
      </c>
      <c r="D840" s="6" t="s">
        <v>736</v>
      </c>
      <c r="E840" s="6" t="s">
        <v>18</v>
      </c>
      <c r="F840" s="8">
        <v>350000</v>
      </c>
      <c r="G840" s="8">
        <v>15039.23</v>
      </c>
      <c r="H840" s="9">
        <f t="shared" si="26"/>
        <v>4.2969228571428566</v>
      </c>
      <c r="I840" s="10">
        <f t="shared" si="27"/>
        <v>334960.77</v>
      </c>
    </row>
    <row r="841" spans="1:9" ht="31.5" outlineLevel="4" x14ac:dyDescent="0.25">
      <c r="A841" s="13" t="s">
        <v>737</v>
      </c>
      <c r="B841" s="6" t="s">
        <v>727</v>
      </c>
      <c r="C841" s="6" t="s">
        <v>729</v>
      </c>
      <c r="D841" s="6" t="s">
        <v>738</v>
      </c>
      <c r="E841" s="6"/>
      <c r="F841" s="8">
        <v>18392202.48</v>
      </c>
      <c r="G841" s="8">
        <v>15408948.890000001</v>
      </c>
      <c r="H841" s="9">
        <f t="shared" si="26"/>
        <v>83.779791499990054</v>
      </c>
      <c r="I841" s="10">
        <f t="shared" si="27"/>
        <v>2983253.59</v>
      </c>
    </row>
    <row r="842" spans="1:9" ht="31.5" outlineLevel="5" x14ac:dyDescent="0.25">
      <c r="A842" s="13" t="s">
        <v>17</v>
      </c>
      <c r="B842" s="6" t="s">
        <v>727</v>
      </c>
      <c r="C842" s="6" t="s">
        <v>729</v>
      </c>
      <c r="D842" s="6" t="s">
        <v>738</v>
      </c>
      <c r="E842" s="6" t="s">
        <v>18</v>
      </c>
      <c r="F842" s="8">
        <v>18392202.48</v>
      </c>
      <c r="G842" s="8">
        <v>15408948.890000001</v>
      </c>
      <c r="H842" s="9">
        <f t="shared" si="26"/>
        <v>83.779791499990054</v>
      </c>
      <c r="I842" s="10">
        <f t="shared" si="27"/>
        <v>2983253.59</v>
      </c>
    </row>
    <row r="843" spans="1:9" ht="31.5" outlineLevel="4" x14ac:dyDescent="0.25">
      <c r="A843" s="13" t="s">
        <v>739</v>
      </c>
      <c r="B843" s="6" t="s">
        <v>727</v>
      </c>
      <c r="C843" s="6" t="s">
        <v>729</v>
      </c>
      <c r="D843" s="6" t="s">
        <v>740</v>
      </c>
      <c r="E843" s="6"/>
      <c r="F843" s="8">
        <v>100000</v>
      </c>
      <c r="G843" s="8">
        <v>0</v>
      </c>
      <c r="H843" s="9">
        <f t="shared" si="26"/>
        <v>0</v>
      </c>
      <c r="I843" s="10">
        <f t="shared" si="27"/>
        <v>100000</v>
      </c>
    </row>
    <row r="844" spans="1:9" ht="31.5" outlineLevel="5" x14ac:dyDescent="0.25">
      <c r="A844" s="13" t="s">
        <v>17</v>
      </c>
      <c r="B844" s="6" t="s">
        <v>727</v>
      </c>
      <c r="C844" s="6" t="s">
        <v>729</v>
      </c>
      <c r="D844" s="6" t="s">
        <v>740</v>
      </c>
      <c r="E844" s="6" t="s">
        <v>18</v>
      </c>
      <c r="F844" s="8">
        <v>100000</v>
      </c>
      <c r="G844" s="8">
        <v>0</v>
      </c>
      <c r="H844" s="9">
        <f t="shared" si="26"/>
        <v>0</v>
      </c>
      <c r="I844" s="10">
        <f t="shared" si="27"/>
        <v>100000</v>
      </c>
    </row>
    <row r="845" spans="1:9" ht="31.5" outlineLevel="4" x14ac:dyDescent="0.25">
      <c r="A845" s="13" t="s">
        <v>741</v>
      </c>
      <c r="B845" s="6" t="s">
        <v>727</v>
      </c>
      <c r="C845" s="6" t="s">
        <v>729</v>
      </c>
      <c r="D845" s="6" t="s">
        <v>742</v>
      </c>
      <c r="E845" s="6"/>
      <c r="F845" s="8">
        <v>984135</v>
      </c>
      <c r="G845" s="8">
        <v>0</v>
      </c>
      <c r="H845" s="9">
        <f t="shared" si="26"/>
        <v>0</v>
      </c>
      <c r="I845" s="10">
        <f t="shared" si="27"/>
        <v>984135</v>
      </c>
    </row>
    <row r="846" spans="1:9" ht="31.5" outlineLevel="5" x14ac:dyDescent="0.25">
      <c r="A846" s="13" t="s">
        <v>201</v>
      </c>
      <c r="B846" s="6" t="s">
        <v>727</v>
      </c>
      <c r="C846" s="6" t="s">
        <v>729</v>
      </c>
      <c r="D846" s="6" t="s">
        <v>742</v>
      </c>
      <c r="E846" s="6" t="s">
        <v>202</v>
      </c>
      <c r="F846" s="8">
        <v>984135</v>
      </c>
      <c r="G846" s="8">
        <v>0</v>
      </c>
      <c r="H846" s="9">
        <f t="shared" si="26"/>
        <v>0</v>
      </c>
      <c r="I846" s="10">
        <f t="shared" si="27"/>
        <v>984135</v>
      </c>
    </row>
    <row r="847" spans="1:9" ht="47.25" outlineLevel="4" x14ac:dyDescent="0.25">
      <c r="A847" s="13" t="s">
        <v>743</v>
      </c>
      <c r="B847" s="6" t="s">
        <v>727</v>
      </c>
      <c r="C847" s="6" t="s">
        <v>729</v>
      </c>
      <c r="D847" s="6" t="s">
        <v>744</v>
      </c>
      <c r="E847" s="6"/>
      <c r="F847" s="8">
        <v>45556000</v>
      </c>
      <c r="G847" s="8">
        <v>0</v>
      </c>
      <c r="H847" s="9">
        <f t="shared" si="26"/>
        <v>0</v>
      </c>
      <c r="I847" s="10">
        <f t="shared" si="27"/>
        <v>45556000</v>
      </c>
    </row>
    <row r="848" spans="1:9" ht="31.5" outlineLevel="5" x14ac:dyDescent="0.25">
      <c r="A848" s="13" t="s">
        <v>17</v>
      </c>
      <c r="B848" s="6" t="s">
        <v>727</v>
      </c>
      <c r="C848" s="6" t="s">
        <v>729</v>
      </c>
      <c r="D848" s="6" t="s">
        <v>744</v>
      </c>
      <c r="E848" s="6" t="s">
        <v>18</v>
      </c>
      <c r="F848" s="8">
        <v>45556000</v>
      </c>
      <c r="G848" s="8">
        <v>0</v>
      </c>
      <c r="H848" s="9">
        <f t="shared" si="26"/>
        <v>0</v>
      </c>
      <c r="I848" s="10">
        <f t="shared" si="27"/>
        <v>45556000</v>
      </c>
    </row>
    <row r="849" spans="1:9" ht="31.5" outlineLevel="3" x14ac:dyDescent="0.25">
      <c r="A849" s="13" t="s">
        <v>213</v>
      </c>
      <c r="B849" s="6" t="s">
        <v>727</v>
      </c>
      <c r="C849" s="6" t="s">
        <v>729</v>
      </c>
      <c r="D849" s="6" t="s">
        <v>745</v>
      </c>
      <c r="E849" s="6"/>
      <c r="F849" s="8">
        <v>3152053.1</v>
      </c>
      <c r="G849" s="8">
        <v>0</v>
      </c>
      <c r="H849" s="9">
        <f t="shared" si="26"/>
        <v>0</v>
      </c>
      <c r="I849" s="10">
        <f t="shared" si="27"/>
        <v>3152053.1</v>
      </c>
    </row>
    <row r="850" spans="1:9" ht="31.5" outlineLevel="4" x14ac:dyDescent="0.25">
      <c r="A850" s="13" t="s">
        <v>746</v>
      </c>
      <c r="B850" s="6" t="s">
        <v>727</v>
      </c>
      <c r="C850" s="6" t="s">
        <v>729</v>
      </c>
      <c r="D850" s="6" t="s">
        <v>747</v>
      </c>
      <c r="E850" s="6"/>
      <c r="F850" s="8">
        <v>1099282</v>
      </c>
      <c r="G850" s="8">
        <v>0</v>
      </c>
      <c r="H850" s="9">
        <f t="shared" si="26"/>
        <v>0</v>
      </c>
      <c r="I850" s="10">
        <f t="shared" si="27"/>
        <v>1099282</v>
      </c>
    </row>
    <row r="851" spans="1:9" ht="31.5" outlineLevel="5" x14ac:dyDescent="0.25">
      <c r="A851" s="13" t="s">
        <v>17</v>
      </c>
      <c r="B851" s="6" t="s">
        <v>727</v>
      </c>
      <c r="C851" s="6" t="s">
        <v>729</v>
      </c>
      <c r="D851" s="6" t="s">
        <v>747</v>
      </c>
      <c r="E851" s="6" t="s">
        <v>18</v>
      </c>
      <c r="F851" s="8">
        <v>1099282</v>
      </c>
      <c r="G851" s="8">
        <v>0</v>
      </c>
      <c r="H851" s="9">
        <f t="shared" si="26"/>
        <v>0</v>
      </c>
      <c r="I851" s="10">
        <f t="shared" si="27"/>
        <v>1099282</v>
      </c>
    </row>
    <row r="852" spans="1:9" ht="63" outlineLevel="4" x14ac:dyDescent="0.25">
      <c r="A852" s="13" t="s">
        <v>748</v>
      </c>
      <c r="B852" s="6" t="s">
        <v>727</v>
      </c>
      <c r="C852" s="6" t="s">
        <v>729</v>
      </c>
      <c r="D852" s="6" t="s">
        <v>749</v>
      </c>
      <c r="E852" s="6"/>
      <c r="F852" s="8">
        <v>126461.4</v>
      </c>
      <c r="G852" s="8">
        <v>0</v>
      </c>
      <c r="H852" s="9">
        <f t="shared" si="26"/>
        <v>0</v>
      </c>
      <c r="I852" s="10">
        <f t="shared" si="27"/>
        <v>126461.4</v>
      </c>
    </row>
    <row r="853" spans="1:9" ht="31.5" outlineLevel="5" x14ac:dyDescent="0.25">
      <c r="A853" s="13" t="s">
        <v>17</v>
      </c>
      <c r="B853" s="6" t="s">
        <v>727</v>
      </c>
      <c r="C853" s="6" t="s">
        <v>729</v>
      </c>
      <c r="D853" s="6" t="s">
        <v>749</v>
      </c>
      <c r="E853" s="6" t="s">
        <v>18</v>
      </c>
      <c r="F853" s="8">
        <v>126461.4</v>
      </c>
      <c r="G853" s="8">
        <v>0</v>
      </c>
      <c r="H853" s="9">
        <f t="shared" si="26"/>
        <v>0</v>
      </c>
      <c r="I853" s="10">
        <f t="shared" si="27"/>
        <v>126461.4</v>
      </c>
    </row>
    <row r="854" spans="1:9" ht="47.25" outlineLevel="4" x14ac:dyDescent="0.25">
      <c r="A854" s="13" t="s">
        <v>750</v>
      </c>
      <c r="B854" s="6" t="s">
        <v>727</v>
      </c>
      <c r="C854" s="6" t="s">
        <v>729</v>
      </c>
      <c r="D854" s="6" t="s">
        <v>751</v>
      </c>
      <c r="E854" s="6"/>
      <c r="F854" s="8">
        <v>25940.799999999999</v>
      </c>
      <c r="G854" s="8">
        <v>0</v>
      </c>
      <c r="H854" s="9">
        <f t="shared" si="26"/>
        <v>0</v>
      </c>
      <c r="I854" s="10">
        <f t="shared" si="27"/>
        <v>25940.799999999999</v>
      </c>
    </row>
    <row r="855" spans="1:9" ht="31.5" outlineLevel="5" x14ac:dyDescent="0.25">
      <c r="A855" s="13" t="s">
        <v>17</v>
      </c>
      <c r="B855" s="6" t="s">
        <v>727</v>
      </c>
      <c r="C855" s="6" t="s">
        <v>729</v>
      </c>
      <c r="D855" s="6" t="s">
        <v>751</v>
      </c>
      <c r="E855" s="6" t="s">
        <v>18</v>
      </c>
      <c r="F855" s="8">
        <v>25940.799999999999</v>
      </c>
      <c r="G855" s="8">
        <v>0</v>
      </c>
      <c r="H855" s="9">
        <f t="shared" si="26"/>
        <v>0</v>
      </c>
      <c r="I855" s="10">
        <f t="shared" si="27"/>
        <v>25940.799999999999</v>
      </c>
    </row>
    <row r="856" spans="1:9" ht="63" outlineLevel="4" x14ac:dyDescent="0.25">
      <c r="A856" s="13" t="s">
        <v>752</v>
      </c>
      <c r="B856" s="6" t="s">
        <v>727</v>
      </c>
      <c r="C856" s="6" t="s">
        <v>729</v>
      </c>
      <c r="D856" s="6" t="s">
        <v>753</v>
      </c>
      <c r="E856" s="6"/>
      <c r="F856" s="8">
        <v>144295.70000000001</v>
      </c>
      <c r="G856" s="8">
        <v>0</v>
      </c>
      <c r="H856" s="9">
        <f t="shared" si="26"/>
        <v>0</v>
      </c>
      <c r="I856" s="10">
        <f t="shared" si="27"/>
        <v>144295.70000000001</v>
      </c>
    </row>
    <row r="857" spans="1:9" ht="31.5" outlineLevel="5" x14ac:dyDescent="0.25">
      <c r="A857" s="13" t="s">
        <v>17</v>
      </c>
      <c r="B857" s="6" t="s">
        <v>727</v>
      </c>
      <c r="C857" s="6" t="s">
        <v>729</v>
      </c>
      <c r="D857" s="6" t="s">
        <v>753</v>
      </c>
      <c r="E857" s="6" t="s">
        <v>18</v>
      </c>
      <c r="F857" s="8">
        <v>144295.70000000001</v>
      </c>
      <c r="G857" s="8">
        <v>0</v>
      </c>
      <c r="H857" s="9">
        <f t="shared" si="26"/>
        <v>0</v>
      </c>
      <c r="I857" s="10">
        <f t="shared" si="27"/>
        <v>144295.70000000001</v>
      </c>
    </row>
    <row r="858" spans="1:9" ht="63" outlineLevel="4" x14ac:dyDescent="0.25">
      <c r="A858" s="13" t="s">
        <v>754</v>
      </c>
      <c r="B858" s="6" t="s">
        <v>727</v>
      </c>
      <c r="C858" s="6" t="s">
        <v>729</v>
      </c>
      <c r="D858" s="6" t="s">
        <v>755</v>
      </c>
      <c r="E858" s="6"/>
      <c r="F858" s="8">
        <v>137810.5</v>
      </c>
      <c r="G858" s="8">
        <v>0</v>
      </c>
      <c r="H858" s="9">
        <f t="shared" si="26"/>
        <v>0</v>
      </c>
      <c r="I858" s="10">
        <f t="shared" si="27"/>
        <v>137810.5</v>
      </c>
    </row>
    <row r="859" spans="1:9" ht="31.5" outlineLevel="5" x14ac:dyDescent="0.25">
      <c r="A859" s="13" t="s">
        <v>17</v>
      </c>
      <c r="B859" s="6" t="s">
        <v>727</v>
      </c>
      <c r="C859" s="6" t="s">
        <v>729</v>
      </c>
      <c r="D859" s="6" t="s">
        <v>755</v>
      </c>
      <c r="E859" s="6" t="s">
        <v>18</v>
      </c>
      <c r="F859" s="8">
        <v>137810.5</v>
      </c>
      <c r="G859" s="8">
        <v>0</v>
      </c>
      <c r="H859" s="9">
        <f t="shared" si="26"/>
        <v>0</v>
      </c>
      <c r="I859" s="10">
        <f t="shared" si="27"/>
        <v>137810.5</v>
      </c>
    </row>
    <row r="860" spans="1:9" ht="63" outlineLevel="4" x14ac:dyDescent="0.25">
      <c r="A860" s="13" t="s">
        <v>756</v>
      </c>
      <c r="B860" s="6" t="s">
        <v>727</v>
      </c>
      <c r="C860" s="6" t="s">
        <v>729</v>
      </c>
      <c r="D860" s="6" t="s">
        <v>757</v>
      </c>
      <c r="E860" s="6"/>
      <c r="F860" s="8">
        <v>147538.29999999999</v>
      </c>
      <c r="G860" s="8">
        <v>0</v>
      </c>
      <c r="H860" s="9">
        <f t="shared" si="26"/>
        <v>0</v>
      </c>
      <c r="I860" s="10">
        <f t="shared" si="27"/>
        <v>147538.29999999999</v>
      </c>
    </row>
    <row r="861" spans="1:9" ht="31.5" outlineLevel="5" x14ac:dyDescent="0.25">
      <c r="A861" s="13" t="s">
        <v>17</v>
      </c>
      <c r="B861" s="6" t="s">
        <v>727</v>
      </c>
      <c r="C861" s="6" t="s">
        <v>729</v>
      </c>
      <c r="D861" s="6" t="s">
        <v>757</v>
      </c>
      <c r="E861" s="6" t="s">
        <v>18</v>
      </c>
      <c r="F861" s="8">
        <v>147538.29999999999</v>
      </c>
      <c r="G861" s="8">
        <v>0</v>
      </c>
      <c r="H861" s="9">
        <f t="shared" si="26"/>
        <v>0</v>
      </c>
      <c r="I861" s="10">
        <f t="shared" si="27"/>
        <v>147538.29999999999</v>
      </c>
    </row>
    <row r="862" spans="1:9" ht="31.5" outlineLevel="4" x14ac:dyDescent="0.25">
      <c r="A862" s="13" t="s">
        <v>758</v>
      </c>
      <c r="B862" s="6" t="s">
        <v>727</v>
      </c>
      <c r="C862" s="6" t="s">
        <v>729</v>
      </c>
      <c r="D862" s="6" t="s">
        <v>759</v>
      </c>
      <c r="E862" s="6"/>
      <c r="F862" s="8">
        <v>1000000</v>
      </c>
      <c r="G862" s="8">
        <v>0</v>
      </c>
      <c r="H862" s="9">
        <f t="shared" si="26"/>
        <v>0</v>
      </c>
      <c r="I862" s="10">
        <f t="shared" si="27"/>
        <v>1000000</v>
      </c>
    </row>
    <row r="863" spans="1:9" ht="31.5" outlineLevel="5" x14ac:dyDescent="0.25">
      <c r="A863" s="13" t="s">
        <v>17</v>
      </c>
      <c r="B863" s="6" t="s">
        <v>727</v>
      </c>
      <c r="C863" s="6" t="s">
        <v>729</v>
      </c>
      <c r="D863" s="6" t="s">
        <v>759</v>
      </c>
      <c r="E863" s="6" t="s">
        <v>18</v>
      </c>
      <c r="F863" s="8">
        <v>1000000</v>
      </c>
      <c r="G863" s="8">
        <v>0</v>
      </c>
      <c r="H863" s="9">
        <f t="shared" si="26"/>
        <v>0</v>
      </c>
      <c r="I863" s="10">
        <f t="shared" si="27"/>
        <v>1000000</v>
      </c>
    </row>
    <row r="864" spans="1:9" ht="47.25" outlineLevel="4" x14ac:dyDescent="0.25">
      <c r="A864" s="13" t="s">
        <v>760</v>
      </c>
      <c r="B864" s="6" t="s">
        <v>727</v>
      </c>
      <c r="C864" s="6" t="s">
        <v>729</v>
      </c>
      <c r="D864" s="6" t="s">
        <v>761</v>
      </c>
      <c r="E864" s="6"/>
      <c r="F864" s="8">
        <v>69715.899999999994</v>
      </c>
      <c r="G864" s="8">
        <v>0</v>
      </c>
      <c r="H864" s="9">
        <f t="shared" si="26"/>
        <v>0</v>
      </c>
      <c r="I864" s="10">
        <f t="shared" si="27"/>
        <v>69715.899999999994</v>
      </c>
    </row>
    <row r="865" spans="1:9" ht="31.5" outlineLevel="5" x14ac:dyDescent="0.25">
      <c r="A865" s="13" t="s">
        <v>17</v>
      </c>
      <c r="B865" s="6" t="s">
        <v>727</v>
      </c>
      <c r="C865" s="6" t="s">
        <v>729</v>
      </c>
      <c r="D865" s="6" t="s">
        <v>761</v>
      </c>
      <c r="E865" s="6" t="s">
        <v>18</v>
      </c>
      <c r="F865" s="8">
        <v>69715.899999999994</v>
      </c>
      <c r="G865" s="8">
        <v>0</v>
      </c>
      <c r="H865" s="9">
        <f t="shared" si="26"/>
        <v>0</v>
      </c>
      <c r="I865" s="10">
        <f t="shared" si="27"/>
        <v>69715.899999999994</v>
      </c>
    </row>
    <row r="866" spans="1:9" ht="31.5" outlineLevel="4" x14ac:dyDescent="0.25">
      <c r="A866" s="13" t="s">
        <v>762</v>
      </c>
      <c r="B866" s="6" t="s">
        <v>727</v>
      </c>
      <c r="C866" s="6" t="s">
        <v>729</v>
      </c>
      <c r="D866" s="6" t="s">
        <v>763</v>
      </c>
      <c r="E866" s="6"/>
      <c r="F866" s="8">
        <v>311837</v>
      </c>
      <c r="G866" s="8">
        <v>0</v>
      </c>
      <c r="H866" s="9">
        <f t="shared" si="26"/>
        <v>0</v>
      </c>
      <c r="I866" s="10">
        <f t="shared" si="27"/>
        <v>311837</v>
      </c>
    </row>
    <row r="867" spans="1:9" ht="31.5" outlineLevel="5" x14ac:dyDescent="0.25">
      <c r="A867" s="13" t="s">
        <v>17</v>
      </c>
      <c r="B867" s="6" t="s">
        <v>727</v>
      </c>
      <c r="C867" s="6" t="s">
        <v>729</v>
      </c>
      <c r="D867" s="6" t="s">
        <v>763</v>
      </c>
      <c r="E867" s="6" t="s">
        <v>18</v>
      </c>
      <c r="F867" s="8">
        <v>311837</v>
      </c>
      <c r="G867" s="8">
        <v>0</v>
      </c>
      <c r="H867" s="9">
        <f t="shared" si="26"/>
        <v>0</v>
      </c>
      <c r="I867" s="10">
        <f t="shared" si="27"/>
        <v>311837</v>
      </c>
    </row>
    <row r="868" spans="1:9" ht="63" outlineLevel="4" x14ac:dyDescent="0.25">
      <c r="A868" s="13" t="s">
        <v>764</v>
      </c>
      <c r="B868" s="6" t="s">
        <v>727</v>
      </c>
      <c r="C868" s="6" t="s">
        <v>729</v>
      </c>
      <c r="D868" s="6" t="s">
        <v>765</v>
      </c>
      <c r="E868" s="6"/>
      <c r="F868" s="8">
        <v>89171.5</v>
      </c>
      <c r="G868" s="8">
        <v>0</v>
      </c>
      <c r="H868" s="9">
        <f t="shared" si="26"/>
        <v>0</v>
      </c>
      <c r="I868" s="10">
        <f t="shared" si="27"/>
        <v>89171.5</v>
      </c>
    </row>
    <row r="869" spans="1:9" ht="31.5" outlineLevel="5" x14ac:dyDescent="0.25">
      <c r="A869" s="13" t="s">
        <v>17</v>
      </c>
      <c r="B869" s="6" t="s">
        <v>727</v>
      </c>
      <c r="C869" s="6" t="s">
        <v>729</v>
      </c>
      <c r="D869" s="6" t="s">
        <v>765</v>
      </c>
      <c r="E869" s="6" t="s">
        <v>18</v>
      </c>
      <c r="F869" s="8">
        <v>89171.5</v>
      </c>
      <c r="G869" s="8">
        <v>0</v>
      </c>
      <c r="H869" s="9">
        <f t="shared" si="26"/>
        <v>0</v>
      </c>
      <c r="I869" s="10">
        <f t="shared" si="27"/>
        <v>89171.5</v>
      </c>
    </row>
    <row r="870" spans="1:9" ht="31.5" outlineLevel="2" x14ac:dyDescent="0.25">
      <c r="A870" s="13" t="s">
        <v>766</v>
      </c>
      <c r="B870" s="6" t="s">
        <v>727</v>
      </c>
      <c r="C870" s="6" t="s">
        <v>148</v>
      </c>
      <c r="D870" s="6" t="s">
        <v>767</v>
      </c>
      <c r="E870" s="6"/>
      <c r="F870" s="8">
        <v>10708123.369999999</v>
      </c>
      <c r="G870" s="8">
        <v>4996906.6900000004</v>
      </c>
      <c r="H870" s="9">
        <f t="shared" si="26"/>
        <v>46.664635037726512</v>
      </c>
      <c r="I870" s="10">
        <f t="shared" si="27"/>
        <v>5711216.6799999988</v>
      </c>
    </row>
    <row r="871" spans="1:9" ht="31.5" outlineLevel="3" x14ac:dyDescent="0.25">
      <c r="A871" s="13" t="s">
        <v>768</v>
      </c>
      <c r="B871" s="6" t="s">
        <v>727</v>
      </c>
      <c r="C871" s="6" t="s">
        <v>148</v>
      </c>
      <c r="D871" s="6" t="s">
        <v>769</v>
      </c>
      <c r="E871" s="6"/>
      <c r="F871" s="8">
        <v>10708123.369999999</v>
      </c>
      <c r="G871" s="8">
        <v>4996906.6900000004</v>
      </c>
      <c r="H871" s="9">
        <f t="shared" si="26"/>
        <v>46.664635037726512</v>
      </c>
      <c r="I871" s="10">
        <f t="shared" si="27"/>
        <v>5711216.6799999988</v>
      </c>
    </row>
    <row r="872" spans="1:9" ht="31.5" outlineLevel="4" x14ac:dyDescent="0.25">
      <c r="A872" s="13" t="s">
        <v>15</v>
      </c>
      <c r="B872" s="6" t="s">
        <v>727</v>
      </c>
      <c r="C872" s="6" t="s">
        <v>148</v>
      </c>
      <c r="D872" s="6" t="s">
        <v>770</v>
      </c>
      <c r="E872" s="6"/>
      <c r="F872" s="8">
        <v>10043050.439999999</v>
      </c>
      <c r="G872" s="8">
        <v>4331833.76</v>
      </c>
      <c r="H872" s="9">
        <f t="shared" si="26"/>
        <v>43.132649645439798</v>
      </c>
      <c r="I872" s="10">
        <f t="shared" si="27"/>
        <v>5711216.6799999997</v>
      </c>
    </row>
    <row r="873" spans="1:9" ht="78.75" outlineLevel="5" x14ac:dyDescent="0.25">
      <c r="A873" s="13" t="s">
        <v>12</v>
      </c>
      <c r="B873" s="6" t="s">
        <v>727</v>
      </c>
      <c r="C873" s="6" t="s">
        <v>148</v>
      </c>
      <c r="D873" s="6" t="s">
        <v>770</v>
      </c>
      <c r="E873" s="6" t="s">
        <v>13</v>
      </c>
      <c r="F873" s="8">
        <v>9399023.9900000002</v>
      </c>
      <c r="G873" s="8">
        <v>4044719.08</v>
      </c>
      <c r="H873" s="9">
        <f t="shared" si="26"/>
        <v>43.033394576961811</v>
      </c>
      <c r="I873" s="10">
        <f t="shared" si="27"/>
        <v>5354304.91</v>
      </c>
    </row>
    <row r="874" spans="1:9" ht="31.5" outlineLevel="5" x14ac:dyDescent="0.25">
      <c r="A874" s="13" t="s">
        <v>17</v>
      </c>
      <c r="B874" s="6" t="s">
        <v>727</v>
      </c>
      <c r="C874" s="6" t="s">
        <v>148</v>
      </c>
      <c r="D874" s="6" t="s">
        <v>770</v>
      </c>
      <c r="E874" s="6" t="s">
        <v>18</v>
      </c>
      <c r="F874" s="8">
        <v>644026.44999999995</v>
      </c>
      <c r="G874" s="8">
        <v>287114.68</v>
      </c>
      <c r="H874" s="9">
        <f t="shared" si="26"/>
        <v>44.581193831402423</v>
      </c>
      <c r="I874" s="10">
        <f t="shared" si="27"/>
        <v>356911.76999999996</v>
      </c>
    </row>
    <row r="875" spans="1:9" ht="31.5" outlineLevel="4" x14ac:dyDescent="0.25">
      <c r="A875" s="13" t="s">
        <v>111</v>
      </c>
      <c r="B875" s="6" t="s">
        <v>727</v>
      </c>
      <c r="C875" s="6" t="s">
        <v>148</v>
      </c>
      <c r="D875" s="6" t="s">
        <v>771</v>
      </c>
      <c r="E875" s="6"/>
      <c r="F875" s="8">
        <v>665072.93000000005</v>
      </c>
      <c r="G875" s="8">
        <v>665072.93000000005</v>
      </c>
      <c r="H875" s="9">
        <f t="shared" si="26"/>
        <v>100</v>
      </c>
      <c r="I875" s="10">
        <f t="shared" si="27"/>
        <v>0</v>
      </c>
    </row>
    <row r="876" spans="1:9" outlineLevel="5" x14ac:dyDescent="0.25">
      <c r="A876" s="13" t="s">
        <v>19</v>
      </c>
      <c r="B876" s="6" t="s">
        <v>727</v>
      </c>
      <c r="C876" s="6" t="s">
        <v>148</v>
      </c>
      <c r="D876" s="6" t="s">
        <v>771</v>
      </c>
      <c r="E876" s="6" t="s">
        <v>20</v>
      </c>
      <c r="F876" s="8">
        <v>665072.93000000005</v>
      </c>
      <c r="G876" s="8">
        <v>665072.93000000005</v>
      </c>
      <c r="H876" s="9">
        <f t="shared" si="26"/>
        <v>100</v>
      </c>
      <c r="I876" s="10">
        <f t="shared" si="27"/>
        <v>0</v>
      </c>
    </row>
    <row r="877" spans="1:9" outlineLevel="1" x14ac:dyDescent="0.25">
      <c r="A877" s="13" t="s">
        <v>158</v>
      </c>
      <c r="B877" s="6" t="s">
        <v>727</v>
      </c>
      <c r="C877" s="6" t="s">
        <v>159</v>
      </c>
      <c r="D877" s="6"/>
      <c r="E877" s="6"/>
      <c r="F877" s="8">
        <v>456522345.32999998</v>
      </c>
      <c r="G877" s="8">
        <v>12820044.58</v>
      </c>
      <c r="H877" s="9">
        <f t="shared" si="26"/>
        <v>2.8081965124254658</v>
      </c>
      <c r="I877" s="10">
        <f t="shared" si="27"/>
        <v>443702300.75</v>
      </c>
    </row>
    <row r="878" spans="1:9" ht="47.25" outlineLevel="2" x14ac:dyDescent="0.25">
      <c r="A878" s="13" t="s">
        <v>285</v>
      </c>
      <c r="B878" s="6" t="s">
        <v>727</v>
      </c>
      <c r="C878" s="6" t="s">
        <v>772</v>
      </c>
      <c r="D878" s="6" t="s">
        <v>286</v>
      </c>
      <c r="E878" s="6"/>
      <c r="F878" s="8">
        <v>402931425.04000002</v>
      </c>
      <c r="G878" s="8">
        <v>3264397.2</v>
      </c>
      <c r="H878" s="9">
        <f t="shared" si="26"/>
        <v>0.81016197723370298</v>
      </c>
      <c r="I878" s="10">
        <f t="shared" si="27"/>
        <v>399667027.84000003</v>
      </c>
    </row>
    <row r="879" spans="1:9" ht="31.5" outlineLevel="3" x14ac:dyDescent="0.25">
      <c r="A879" s="13" t="s">
        <v>773</v>
      </c>
      <c r="B879" s="6" t="s">
        <v>727</v>
      </c>
      <c r="C879" s="6" t="s">
        <v>772</v>
      </c>
      <c r="D879" s="6" t="s">
        <v>774</v>
      </c>
      <c r="E879" s="6"/>
      <c r="F879" s="8">
        <v>402931425.04000002</v>
      </c>
      <c r="G879" s="8">
        <v>3264397.2</v>
      </c>
      <c r="H879" s="9">
        <f t="shared" si="26"/>
        <v>0.81016197723370298</v>
      </c>
      <c r="I879" s="10">
        <f t="shared" si="27"/>
        <v>399667027.84000003</v>
      </c>
    </row>
    <row r="880" spans="1:9" ht="31.5" outlineLevel="4" x14ac:dyDescent="0.25">
      <c r="A880" s="13" t="s">
        <v>775</v>
      </c>
      <c r="B880" s="6" t="s">
        <v>727</v>
      </c>
      <c r="C880" s="6" t="s">
        <v>772</v>
      </c>
      <c r="D880" s="6" t="s">
        <v>776</v>
      </c>
      <c r="E880" s="6"/>
      <c r="F880" s="8">
        <v>402931425.04000002</v>
      </c>
      <c r="G880" s="8">
        <v>3264397.2</v>
      </c>
      <c r="H880" s="9">
        <f t="shared" si="26"/>
        <v>0.81016197723370298</v>
      </c>
      <c r="I880" s="10">
        <f t="shared" si="27"/>
        <v>399667027.84000003</v>
      </c>
    </row>
    <row r="881" spans="1:9" ht="31.5" outlineLevel="5" x14ac:dyDescent="0.25">
      <c r="A881" s="13" t="s">
        <v>201</v>
      </c>
      <c r="B881" s="6" t="s">
        <v>727</v>
      </c>
      <c r="C881" s="6" t="s">
        <v>772</v>
      </c>
      <c r="D881" s="6" t="s">
        <v>777</v>
      </c>
      <c r="E881" s="6" t="s">
        <v>202</v>
      </c>
      <c r="F881" s="8">
        <v>239012600</v>
      </c>
      <c r="G881" s="8">
        <v>3264397.2</v>
      </c>
      <c r="H881" s="9">
        <f t="shared" si="26"/>
        <v>1.3657845653325391</v>
      </c>
      <c r="I881" s="10">
        <f t="shared" si="27"/>
        <v>235748202.80000001</v>
      </c>
    </row>
    <row r="882" spans="1:9" ht="31.5" outlineLevel="5" x14ac:dyDescent="0.25">
      <c r="A882" s="13" t="s">
        <v>201</v>
      </c>
      <c r="B882" s="6" t="s">
        <v>727</v>
      </c>
      <c r="C882" s="6" t="s">
        <v>772</v>
      </c>
      <c r="D882" s="6" t="s">
        <v>778</v>
      </c>
      <c r="E882" s="6" t="s">
        <v>202</v>
      </c>
      <c r="F882" s="8">
        <v>75611700</v>
      </c>
      <c r="G882" s="8">
        <v>0</v>
      </c>
      <c r="H882" s="9">
        <f t="shared" si="26"/>
        <v>0</v>
      </c>
      <c r="I882" s="10">
        <f t="shared" si="27"/>
        <v>75611700</v>
      </c>
    </row>
    <row r="883" spans="1:9" ht="31.5" outlineLevel="5" x14ac:dyDescent="0.25">
      <c r="A883" s="13" t="s">
        <v>201</v>
      </c>
      <c r="B883" s="6" t="s">
        <v>727</v>
      </c>
      <c r="C883" s="6" t="s">
        <v>772</v>
      </c>
      <c r="D883" s="6" t="s">
        <v>779</v>
      </c>
      <c r="E883" s="6" t="s">
        <v>202</v>
      </c>
      <c r="F883" s="8">
        <v>84425100</v>
      </c>
      <c r="G883" s="8">
        <v>0</v>
      </c>
      <c r="H883" s="9">
        <f t="shared" si="26"/>
        <v>0</v>
      </c>
      <c r="I883" s="10">
        <f t="shared" si="27"/>
        <v>84425100</v>
      </c>
    </row>
    <row r="884" spans="1:9" ht="31.5" outlineLevel="5" x14ac:dyDescent="0.25">
      <c r="A884" s="13" t="s">
        <v>201</v>
      </c>
      <c r="B884" s="6" t="s">
        <v>727</v>
      </c>
      <c r="C884" s="6" t="s">
        <v>772</v>
      </c>
      <c r="D884" s="6" t="s">
        <v>780</v>
      </c>
      <c r="E884" s="6" t="s">
        <v>202</v>
      </c>
      <c r="F884" s="8">
        <v>3806337.04</v>
      </c>
      <c r="G884" s="8">
        <v>0</v>
      </c>
      <c r="H884" s="9">
        <f t="shared" si="26"/>
        <v>0</v>
      </c>
      <c r="I884" s="10">
        <f t="shared" si="27"/>
        <v>3806337.04</v>
      </c>
    </row>
    <row r="885" spans="1:9" ht="31.5" outlineLevel="5" x14ac:dyDescent="0.25">
      <c r="A885" s="13" t="s">
        <v>201</v>
      </c>
      <c r="B885" s="6" t="s">
        <v>727</v>
      </c>
      <c r="C885" s="6" t="s">
        <v>772</v>
      </c>
      <c r="D885" s="6" t="s">
        <v>781</v>
      </c>
      <c r="E885" s="6" t="s">
        <v>202</v>
      </c>
      <c r="F885" s="8">
        <v>75688</v>
      </c>
      <c r="G885" s="8">
        <v>0</v>
      </c>
      <c r="H885" s="9">
        <f t="shared" si="26"/>
        <v>0</v>
      </c>
      <c r="I885" s="10">
        <f t="shared" si="27"/>
        <v>75688</v>
      </c>
    </row>
    <row r="886" spans="1:9" ht="47.25" outlineLevel="2" x14ac:dyDescent="0.25">
      <c r="A886" s="13" t="s">
        <v>782</v>
      </c>
      <c r="B886" s="6" t="s">
        <v>727</v>
      </c>
      <c r="C886" s="6" t="s">
        <v>772</v>
      </c>
      <c r="D886" s="6" t="s">
        <v>783</v>
      </c>
      <c r="E886" s="6"/>
      <c r="F886" s="8">
        <v>5869016.1699999999</v>
      </c>
      <c r="G886" s="8">
        <v>63693</v>
      </c>
      <c r="H886" s="9">
        <f t="shared" si="26"/>
        <v>1.0852415150186918</v>
      </c>
      <c r="I886" s="10">
        <f t="shared" si="27"/>
        <v>5805323.1699999999</v>
      </c>
    </row>
    <row r="887" spans="1:9" ht="63" outlineLevel="3" x14ac:dyDescent="0.25">
      <c r="A887" s="13" t="s">
        <v>784</v>
      </c>
      <c r="B887" s="6" t="s">
        <v>727</v>
      </c>
      <c r="C887" s="6" t="s">
        <v>772</v>
      </c>
      <c r="D887" s="6" t="s">
        <v>785</v>
      </c>
      <c r="E887" s="6"/>
      <c r="F887" s="8">
        <v>5869016.1699999999</v>
      </c>
      <c r="G887" s="8">
        <v>63693</v>
      </c>
      <c r="H887" s="9">
        <f t="shared" si="26"/>
        <v>1.0852415150186918</v>
      </c>
      <c r="I887" s="10">
        <f t="shared" si="27"/>
        <v>5805323.1699999999</v>
      </c>
    </row>
    <row r="888" spans="1:9" ht="78.75" outlineLevel="4" x14ac:dyDescent="0.25">
      <c r="A888" s="13" t="s">
        <v>786</v>
      </c>
      <c r="B888" s="6" t="s">
        <v>727</v>
      </c>
      <c r="C888" s="6" t="s">
        <v>772</v>
      </c>
      <c r="D888" s="6" t="s">
        <v>787</v>
      </c>
      <c r="E888" s="6"/>
      <c r="F888" s="8">
        <v>5869016.1699999999</v>
      </c>
      <c r="G888" s="8">
        <v>63693</v>
      </c>
      <c r="H888" s="9">
        <f t="shared" si="26"/>
        <v>1.0852415150186918</v>
      </c>
      <c r="I888" s="10">
        <f t="shared" si="27"/>
        <v>5805323.1699999999</v>
      </c>
    </row>
    <row r="889" spans="1:9" ht="31.5" outlineLevel="5" x14ac:dyDescent="0.25">
      <c r="A889" s="13" t="s">
        <v>201</v>
      </c>
      <c r="B889" s="6" t="s">
        <v>727</v>
      </c>
      <c r="C889" s="6" t="s">
        <v>772</v>
      </c>
      <c r="D889" s="6" t="s">
        <v>787</v>
      </c>
      <c r="E889" s="6" t="s">
        <v>202</v>
      </c>
      <c r="F889" s="8">
        <v>5869016.1699999999</v>
      </c>
      <c r="G889" s="8">
        <v>63693</v>
      </c>
      <c r="H889" s="9">
        <f t="shared" si="26"/>
        <v>1.0852415150186918</v>
      </c>
      <c r="I889" s="10">
        <f t="shared" si="27"/>
        <v>5805323.1699999999</v>
      </c>
    </row>
    <row r="890" spans="1:9" ht="31.5" outlineLevel="2" x14ac:dyDescent="0.25">
      <c r="A890" s="13" t="s">
        <v>160</v>
      </c>
      <c r="B890" s="6" t="s">
        <v>727</v>
      </c>
      <c r="C890" s="6" t="s">
        <v>161</v>
      </c>
      <c r="D890" s="6" t="s">
        <v>162</v>
      </c>
      <c r="E890" s="6"/>
      <c r="F890" s="8">
        <v>4419695.22</v>
      </c>
      <c r="G890" s="8">
        <v>867000</v>
      </c>
      <c r="H890" s="9">
        <f t="shared" si="26"/>
        <v>19.616737282621948</v>
      </c>
      <c r="I890" s="10">
        <f t="shared" si="27"/>
        <v>3552695.2199999997</v>
      </c>
    </row>
    <row r="891" spans="1:9" outlineLevel="3" x14ac:dyDescent="0.25">
      <c r="A891" s="13" t="s">
        <v>163</v>
      </c>
      <c r="B891" s="6" t="s">
        <v>727</v>
      </c>
      <c r="C891" s="6" t="s">
        <v>161</v>
      </c>
      <c r="D891" s="6" t="s">
        <v>164</v>
      </c>
      <c r="E891" s="6"/>
      <c r="F891" s="8">
        <v>4419695.22</v>
      </c>
      <c r="G891" s="8">
        <v>867000</v>
      </c>
      <c r="H891" s="9">
        <f t="shared" si="26"/>
        <v>19.616737282621948</v>
      </c>
      <c r="I891" s="10">
        <f t="shared" si="27"/>
        <v>3552695.2199999997</v>
      </c>
    </row>
    <row r="892" spans="1:9" outlineLevel="4" x14ac:dyDescent="0.25">
      <c r="A892" s="13" t="s">
        <v>297</v>
      </c>
      <c r="B892" s="6" t="s">
        <v>727</v>
      </c>
      <c r="C892" s="6" t="s">
        <v>161</v>
      </c>
      <c r="D892" s="6" t="s">
        <v>298</v>
      </c>
      <c r="E892" s="6"/>
      <c r="F892" s="8">
        <v>1184817.82</v>
      </c>
      <c r="G892" s="8">
        <v>0</v>
      </c>
      <c r="H892" s="9">
        <f t="shared" si="26"/>
        <v>0</v>
      </c>
      <c r="I892" s="10">
        <f t="shared" si="27"/>
        <v>1184817.82</v>
      </c>
    </row>
    <row r="893" spans="1:9" ht="31.5" outlineLevel="5" x14ac:dyDescent="0.25">
      <c r="A893" s="13" t="s">
        <v>17</v>
      </c>
      <c r="B893" s="6" t="s">
        <v>727</v>
      </c>
      <c r="C893" s="6" t="s">
        <v>161</v>
      </c>
      <c r="D893" s="6" t="s">
        <v>298</v>
      </c>
      <c r="E893" s="6" t="s">
        <v>18</v>
      </c>
      <c r="F893" s="8">
        <v>1184817.82</v>
      </c>
      <c r="G893" s="8">
        <v>0</v>
      </c>
      <c r="H893" s="9">
        <f t="shared" si="26"/>
        <v>0</v>
      </c>
      <c r="I893" s="10">
        <f t="shared" si="27"/>
        <v>1184817.82</v>
      </c>
    </row>
    <row r="894" spans="1:9" outlineLevel="4" x14ac:dyDescent="0.25">
      <c r="A894" s="13" t="s">
        <v>301</v>
      </c>
      <c r="B894" s="6" t="s">
        <v>727</v>
      </c>
      <c r="C894" s="6" t="s">
        <v>161</v>
      </c>
      <c r="D894" s="6" t="s">
        <v>302</v>
      </c>
      <c r="E894" s="6"/>
      <c r="F894" s="8">
        <v>3234877.4</v>
      </c>
      <c r="G894" s="8">
        <v>867000</v>
      </c>
      <c r="H894" s="9">
        <f t="shared" si="26"/>
        <v>26.801633966097139</v>
      </c>
      <c r="I894" s="10">
        <f t="shared" si="27"/>
        <v>2367877.4</v>
      </c>
    </row>
    <row r="895" spans="1:9" ht="31.5" outlineLevel="5" x14ac:dyDescent="0.25">
      <c r="A895" s="13" t="s">
        <v>17</v>
      </c>
      <c r="B895" s="6" t="s">
        <v>727</v>
      </c>
      <c r="C895" s="6" t="s">
        <v>161</v>
      </c>
      <c r="D895" s="6" t="s">
        <v>302</v>
      </c>
      <c r="E895" s="6" t="s">
        <v>18</v>
      </c>
      <c r="F895" s="8">
        <v>3234877.4</v>
      </c>
      <c r="G895" s="8">
        <v>867000</v>
      </c>
      <c r="H895" s="9">
        <f t="shared" si="26"/>
        <v>26.801633966097139</v>
      </c>
      <c r="I895" s="10">
        <f t="shared" si="27"/>
        <v>2367877.4</v>
      </c>
    </row>
    <row r="896" spans="1:9" ht="31.5" outlineLevel="2" x14ac:dyDescent="0.25">
      <c r="A896" s="13" t="s">
        <v>766</v>
      </c>
      <c r="B896" s="6" t="s">
        <v>727</v>
      </c>
      <c r="C896" s="6" t="s">
        <v>161</v>
      </c>
      <c r="D896" s="6" t="s">
        <v>767</v>
      </c>
      <c r="E896" s="6"/>
      <c r="F896" s="8">
        <v>1164382.54</v>
      </c>
      <c r="G896" s="8">
        <v>0</v>
      </c>
      <c r="H896" s="9">
        <f t="shared" si="26"/>
        <v>0</v>
      </c>
      <c r="I896" s="10">
        <f t="shared" si="27"/>
        <v>1164382.54</v>
      </c>
    </row>
    <row r="897" spans="1:9" ht="31.5" outlineLevel="3" x14ac:dyDescent="0.25">
      <c r="A897" s="13" t="s">
        <v>768</v>
      </c>
      <c r="B897" s="6" t="s">
        <v>727</v>
      </c>
      <c r="C897" s="6" t="s">
        <v>161</v>
      </c>
      <c r="D897" s="6" t="s">
        <v>769</v>
      </c>
      <c r="E897" s="6"/>
      <c r="F897" s="8">
        <v>1164382.54</v>
      </c>
      <c r="G897" s="8">
        <v>0</v>
      </c>
      <c r="H897" s="9">
        <f t="shared" si="26"/>
        <v>0</v>
      </c>
      <c r="I897" s="10">
        <f t="shared" si="27"/>
        <v>1164382.54</v>
      </c>
    </row>
    <row r="898" spans="1:9" ht="31.5" outlineLevel="4" x14ac:dyDescent="0.25">
      <c r="A898" s="13" t="s">
        <v>788</v>
      </c>
      <c r="B898" s="6" t="s">
        <v>727</v>
      </c>
      <c r="C898" s="6" t="s">
        <v>161</v>
      </c>
      <c r="D898" s="6" t="s">
        <v>789</v>
      </c>
      <c r="E898" s="6"/>
      <c r="F898" s="8">
        <v>1164382.54</v>
      </c>
      <c r="G898" s="8">
        <v>0</v>
      </c>
      <c r="H898" s="9">
        <f t="shared" si="26"/>
        <v>0</v>
      </c>
      <c r="I898" s="10">
        <f t="shared" si="27"/>
        <v>1164382.54</v>
      </c>
    </row>
    <row r="899" spans="1:9" ht="31.5" outlineLevel="5" x14ac:dyDescent="0.25">
      <c r="A899" s="13" t="s">
        <v>201</v>
      </c>
      <c r="B899" s="6" t="s">
        <v>727</v>
      </c>
      <c r="C899" s="6" t="s">
        <v>161</v>
      </c>
      <c r="D899" s="6" t="s">
        <v>789</v>
      </c>
      <c r="E899" s="6" t="s">
        <v>202</v>
      </c>
      <c r="F899" s="8">
        <v>1164382.54</v>
      </c>
      <c r="G899" s="8">
        <v>0</v>
      </c>
      <c r="H899" s="9">
        <f t="shared" si="26"/>
        <v>0</v>
      </c>
      <c r="I899" s="10">
        <f t="shared" si="27"/>
        <v>1164382.54</v>
      </c>
    </row>
    <row r="900" spans="1:9" ht="47.25" outlineLevel="2" x14ac:dyDescent="0.25">
      <c r="A900" s="13" t="s">
        <v>680</v>
      </c>
      <c r="B900" s="6" t="s">
        <v>727</v>
      </c>
      <c r="C900" s="6" t="s">
        <v>161</v>
      </c>
      <c r="D900" s="6" t="s">
        <v>681</v>
      </c>
      <c r="E900" s="6"/>
      <c r="F900" s="8">
        <v>29695118.359999999</v>
      </c>
      <c r="G900" s="8">
        <v>3498984.64</v>
      </c>
      <c r="H900" s="9">
        <f t="shared" si="26"/>
        <v>11.783029781464728</v>
      </c>
      <c r="I900" s="10">
        <f t="shared" si="27"/>
        <v>26196133.719999999</v>
      </c>
    </row>
    <row r="901" spans="1:9" ht="31.5" outlineLevel="3" x14ac:dyDescent="0.25">
      <c r="A901" s="13" t="s">
        <v>682</v>
      </c>
      <c r="B901" s="6" t="s">
        <v>727</v>
      </c>
      <c r="C901" s="6" t="s">
        <v>161</v>
      </c>
      <c r="D901" s="6" t="s">
        <v>683</v>
      </c>
      <c r="E901" s="6"/>
      <c r="F901" s="8">
        <v>8769128.7599999998</v>
      </c>
      <c r="G901" s="8">
        <v>3498984.64</v>
      </c>
      <c r="H901" s="9">
        <f t="shared" si="26"/>
        <v>39.901166190653583</v>
      </c>
      <c r="I901" s="10">
        <f t="shared" si="27"/>
        <v>5270144.1199999992</v>
      </c>
    </row>
    <row r="902" spans="1:9" outlineLevel="4" x14ac:dyDescent="0.25">
      <c r="A902" s="13" t="s">
        <v>790</v>
      </c>
      <c r="B902" s="6" t="s">
        <v>727</v>
      </c>
      <c r="C902" s="6" t="s">
        <v>161</v>
      </c>
      <c r="D902" s="6" t="s">
        <v>791</v>
      </c>
      <c r="E902" s="6"/>
      <c r="F902" s="8">
        <v>8769128.7599999998</v>
      </c>
      <c r="G902" s="8">
        <v>3498984.64</v>
      </c>
      <c r="H902" s="9">
        <f t="shared" ref="H902:H943" si="28">G902/F902*100</f>
        <v>39.901166190653583</v>
      </c>
      <c r="I902" s="10">
        <f t="shared" ref="I902:I943" si="29">F902-G902</f>
        <v>5270144.1199999992</v>
      </c>
    </row>
    <row r="903" spans="1:9" ht="31.5" outlineLevel="5" x14ac:dyDescent="0.25">
      <c r="A903" s="13" t="s">
        <v>17</v>
      </c>
      <c r="B903" s="6" t="s">
        <v>727</v>
      </c>
      <c r="C903" s="6" t="s">
        <v>161</v>
      </c>
      <c r="D903" s="6" t="s">
        <v>791</v>
      </c>
      <c r="E903" s="6" t="s">
        <v>18</v>
      </c>
      <c r="F903" s="8">
        <v>8679090.0399999991</v>
      </c>
      <c r="G903" s="8">
        <v>3408945.92</v>
      </c>
      <c r="H903" s="9">
        <f t="shared" si="28"/>
        <v>39.277688148053826</v>
      </c>
      <c r="I903" s="10">
        <f t="shared" si="29"/>
        <v>5270144.1199999992</v>
      </c>
    </row>
    <row r="904" spans="1:9" outlineLevel="5" x14ac:dyDescent="0.25">
      <c r="A904" s="13" t="s">
        <v>19</v>
      </c>
      <c r="B904" s="6" t="s">
        <v>727</v>
      </c>
      <c r="C904" s="6" t="s">
        <v>161</v>
      </c>
      <c r="D904" s="6" t="s">
        <v>791</v>
      </c>
      <c r="E904" s="6" t="s">
        <v>20</v>
      </c>
      <c r="F904" s="8">
        <v>90038.720000000001</v>
      </c>
      <c r="G904" s="8">
        <v>90038.720000000001</v>
      </c>
      <c r="H904" s="9">
        <f t="shared" si="28"/>
        <v>100</v>
      </c>
      <c r="I904" s="10">
        <f t="shared" si="29"/>
        <v>0</v>
      </c>
    </row>
    <row r="905" spans="1:9" outlineLevel="4" x14ac:dyDescent="0.25">
      <c r="A905" s="13" t="s">
        <v>684</v>
      </c>
      <c r="B905" s="6" t="s">
        <v>727</v>
      </c>
      <c r="C905" s="6" t="s">
        <v>161</v>
      </c>
      <c r="D905" s="6" t="s">
        <v>685</v>
      </c>
      <c r="E905" s="6"/>
      <c r="F905" s="8">
        <v>0</v>
      </c>
      <c r="G905" s="8">
        <v>0</v>
      </c>
      <c r="H905" s="9"/>
      <c r="I905" s="10">
        <f t="shared" si="29"/>
        <v>0</v>
      </c>
    </row>
    <row r="906" spans="1:9" ht="31.5" outlineLevel="5" x14ac:dyDescent="0.25">
      <c r="A906" s="13" t="s">
        <v>17</v>
      </c>
      <c r="B906" s="6" t="s">
        <v>727</v>
      </c>
      <c r="C906" s="6" t="s">
        <v>161</v>
      </c>
      <c r="D906" s="6" t="s">
        <v>685</v>
      </c>
      <c r="E906" s="6" t="s">
        <v>18</v>
      </c>
      <c r="F906" s="8">
        <v>0</v>
      </c>
      <c r="G906" s="8">
        <v>0</v>
      </c>
      <c r="H906" s="9"/>
      <c r="I906" s="10">
        <f t="shared" si="29"/>
        <v>0</v>
      </c>
    </row>
    <row r="907" spans="1:9" ht="31.5" outlineLevel="4" x14ac:dyDescent="0.25">
      <c r="A907" s="13" t="s">
        <v>686</v>
      </c>
      <c r="B907" s="6" t="s">
        <v>727</v>
      </c>
      <c r="C907" s="6" t="s">
        <v>161</v>
      </c>
      <c r="D907" s="6" t="s">
        <v>687</v>
      </c>
      <c r="E907" s="6"/>
      <c r="F907" s="8">
        <v>0</v>
      </c>
      <c r="G907" s="8">
        <v>0</v>
      </c>
      <c r="H907" s="9"/>
      <c r="I907" s="10">
        <f t="shared" si="29"/>
        <v>0</v>
      </c>
    </row>
    <row r="908" spans="1:9" ht="31.5" outlineLevel="5" x14ac:dyDescent="0.25">
      <c r="A908" s="13" t="s">
        <v>17</v>
      </c>
      <c r="B908" s="6" t="s">
        <v>727</v>
      </c>
      <c r="C908" s="6" t="s">
        <v>161</v>
      </c>
      <c r="D908" s="6" t="s">
        <v>687</v>
      </c>
      <c r="E908" s="6" t="s">
        <v>18</v>
      </c>
      <c r="F908" s="8">
        <v>0</v>
      </c>
      <c r="G908" s="8">
        <v>0</v>
      </c>
      <c r="H908" s="9"/>
      <c r="I908" s="10">
        <f t="shared" si="29"/>
        <v>0</v>
      </c>
    </row>
    <row r="909" spans="1:9" ht="31.5" outlineLevel="3" x14ac:dyDescent="0.25">
      <c r="A909" s="13" t="s">
        <v>792</v>
      </c>
      <c r="B909" s="6" t="s">
        <v>727</v>
      </c>
      <c r="C909" s="6" t="s">
        <v>161</v>
      </c>
      <c r="D909" s="6" t="s">
        <v>793</v>
      </c>
      <c r="E909" s="6"/>
      <c r="F909" s="8">
        <v>20925989.600000001</v>
      </c>
      <c r="G909" s="8">
        <v>0</v>
      </c>
      <c r="H909" s="9">
        <f t="shared" si="28"/>
        <v>0</v>
      </c>
      <c r="I909" s="10">
        <f t="shared" si="29"/>
        <v>20925989.600000001</v>
      </c>
    </row>
    <row r="910" spans="1:9" ht="31.5" outlineLevel="4" x14ac:dyDescent="0.25">
      <c r="A910" s="13" t="s">
        <v>794</v>
      </c>
      <c r="B910" s="6" t="s">
        <v>727</v>
      </c>
      <c r="C910" s="6" t="s">
        <v>161</v>
      </c>
      <c r="D910" s="6" t="s">
        <v>795</v>
      </c>
      <c r="E910" s="6"/>
      <c r="F910" s="8">
        <v>20925989.600000001</v>
      </c>
      <c r="G910" s="8">
        <v>0</v>
      </c>
      <c r="H910" s="9">
        <f t="shared" si="28"/>
        <v>0</v>
      </c>
      <c r="I910" s="10">
        <f t="shared" si="29"/>
        <v>20925989.600000001</v>
      </c>
    </row>
    <row r="911" spans="1:9" ht="31.5" outlineLevel="5" x14ac:dyDescent="0.25">
      <c r="A911" s="13" t="s">
        <v>17</v>
      </c>
      <c r="B911" s="6" t="s">
        <v>727</v>
      </c>
      <c r="C911" s="6" t="s">
        <v>161</v>
      </c>
      <c r="D911" s="6" t="s">
        <v>795</v>
      </c>
      <c r="E911" s="6" t="s">
        <v>18</v>
      </c>
      <c r="F911" s="8">
        <v>20925989.600000001</v>
      </c>
      <c r="G911" s="8">
        <v>0</v>
      </c>
      <c r="H911" s="9">
        <f t="shared" si="28"/>
        <v>0</v>
      </c>
      <c r="I911" s="10">
        <f t="shared" si="29"/>
        <v>20925989.600000001</v>
      </c>
    </row>
    <row r="912" spans="1:9" ht="47.25" outlineLevel="2" x14ac:dyDescent="0.25">
      <c r="A912" s="13" t="s">
        <v>285</v>
      </c>
      <c r="B912" s="6" t="s">
        <v>727</v>
      </c>
      <c r="C912" s="6" t="s">
        <v>303</v>
      </c>
      <c r="D912" s="6" t="s">
        <v>286</v>
      </c>
      <c r="E912" s="6"/>
      <c r="F912" s="8">
        <v>12442708</v>
      </c>
      <c r="G912" s="8">
        <v>5125969.74</v>
      </c>
      <c r="H912" s="9">
        <f t="shared" si="28"/>
        <v>41.19657666160775</v>
      </c>
      <c r="I912" s="10">
        <f t="shared" si="29"/>
        <v>7316738.2599999998</v>
      </c>
    </row>
    <row r="913" spans="1:9" ht="31.5" outlineLevel="3" x14ac:dyDescent="0.25">
      <c r="A913" s="13" t="s">
        <v>773</v>
      </c>
      <c r="B913" s="6" t="s">
        <v>727</v>
      </c>
      <c r="C913" s="6" t="s">
        <v>303</v>
      </c>
      <c r="D913" s="6" t="s">
        <v>774</v>
      </c>
      <c r="E913" s="6"/>
      <c r="F913" s="8">
        <v>12442708</v>
      </c>
      <c r="G913" s="8">
        <v>5125969.74</v>
      </c>
      <c r="H913" s="9">
        <f t="shared" si="28"/>
        <v>41.19657666160775</v>
      </c>
      <c r="I913" s="10">
        <f t="shared" si="29"/>
        <v>7316738.2599999998</v>
      </c>
    </row>
    <row r="914" spans="1:9" ht="31.5" outlineLevel="4" x14ac:dyDescent="0.25">
      <c r="A914" s="13" t="s">
        <v>775</v>
      </c>
      <c r="B914" s="6" t="s">
        <v>727</v>
      </c>
      <c r="C914" s="6" t="s">
        <v>303</v>
      </c>
      <c r="D914" s="6" t="s">
        <v>776</v>
      </c>
      <c r="E914" s="6"/>
      <c r="F914" s="8">
        <v>12442708</v>
      </c>
      <c r="G914" s="8">
        <v>5125969.74</v>
      </c>
      <c r="H914" s="9">
        <f t="shared" si="28"/>
        <v>41.19657666160775</v>
      </c>
      <c r="I914" s="10">
        <f t="shared" si="29"/>
        <v>7316738.2599999998</v>
      </c>
    </row>
    <row r="915" spans="1:9" ht="31.5" outlineLevel="5" x14ac:dyDescent="0.25">
      <c r="A915" s="13" t="s">
        <v>201</v>
      </c>
      <c r="B915" s="6" t="s">
        <v>727</v>
      </c>
      <c r="C915" s="6" t="s">
        <v>303</v>
      </c>
      <c r="D915" s="6" t="s">
        <v>796</v>
      </c>
      <c r="E915" s="6" t="s">
        <v>202</v>
      </c>
      <c r="F915" s="8">
        <v>7683700</v>
      </c>
      <c r="G915" s="8">
        <v>5000000</v>
      </c>
      <c r="H915" s="9">
        <f t="shared" si="28"/>
        <v>65.07281648164296</v>
      </c>
      <c r="I915" s="10">
        <f t="shared" si="29"/>
        <v>2683700</v>
      </c>
    </row>
    <row r="916" spans="1:9" ht="31.5" outlineLevel="5" x14ac:dyDescent="0.25">
      <c r="A916" s="13" t="s">
        <v>201</v>
      </c>
      <c r="B916" s="6" t="s">
        <v>727</v>
      </c>
      <c r="C916" s="6" t="s">
        <v>303</v>
      </c>
      <c r="D916" s="6" t="s">
        <v>797</v>
      </c>
      <c r="E916" s="6" t="s">
        <v>202</v>
      </c>
      <c r="F916" s="8">
        <v>4759008</v>
      </c>
      <c r="G916" s="8">
        <v>125969.74</v>
      </c>
      <c r="H916" s="9">
        <f t="shared" si="28"/>
        <v>2.6469747476785077</v>
      </c>
      <c r="I916" s="10">
        <f t="shared" si="29"/>
        <v>4633038.26</v>
      </c>
    </row>
    <row r="917" spans="1:9" ht="47.25" outlineLevel="2" x14ac:dyDescent="0.25">
      <c r="A917" s="13" t="s">
        <v>782</v>
      </c>
      <c r="B917" s="6" t="s">
        <v>727</v>
      </c>
      <c r="C917" s="6" t="s">
        <v>303</v>
      </c>
      <c r="D917" s="6" t="s">
        <v>783</v>
      </c>
      <c r="E917" s="6"/>
      <c r="F917" s="8">
        <v>0</v>
      </c>
      <c r="G917" s="8">
        <v>0</v>
      </c>
      <c r="H917" s="9"/>
      <c r="I917" s="10">
        <f t="shared" si="29"/>
        <v>0</v>
      </c>
    </row>
    <row r="918" spans="1:9" outlineLevel="3" x14ac:dyDescent="0.25">
      <c r="A918" s="13" t="s">
        <v>798</v>
      </c>
      <c r="B918" s="6" t="s">
        <v>727</v>
      </c>
      <c r="C918" s="6" t="s">
        <v>303</v>
      </c>
      <c r="D918" s="6" t="s">
        <v>799</v>
      </c>
      <c r="E918" s="6"/>
      <c r="F918" s="8">
        <v>0</v>
      </c>
      <c r="G918" s="8">
        <v>0</v>
      </c>
      <c r="H918" s="9"/>
      <c r="I918" s="10">
        <f t="shared" si="29"/>
        <v>0</v>
      </c>
    </row>
    <row r="919" spans="1:9" ht="31.5" outlineLevel="4" x14ac:dyDescent="0.25">
      <c r="A919" s="13" t="s">
        <v>800</v>
      </c>
      <c r="B919" s="6" t="s">
        <v>727</v>
      </c>
      <c r="C919" s="6" t="s">
        <v>303</v>
      </c>
      <c r="D919" s="6" t="s">
        <v>801</v>
      </c>
      <c r="E919" s="6"/>
      <c r="F919" s="8">
        <v>0</v>
      </c>
      <c r="G919" s="8">
        <v>0</v>
      </c>
      <c r="H919" s="9"/>
      <c r="I919" s="10">
        <f t="shared" si="29"/>
        <v>0</v>
      </c>
    </row>
    <row r="920" spans="1:9" ht="31.5" outlineLevel="5" x14ac:dyDescent="0.25">
      <c r="A920" s="13" t="s">
        <v>201</v>
      </c>
      <c r="B920" s="6" t="s">
        <v>727</v>
      </c>
      <c r="C920" s="6" t="s">
        <v>303</v>
      </c>
      <c r="D920" s="6" t="s">
        <v>801</v>
      </c>
      <c r="E920" s="6" t="s">
        <v>202</v>
      </c>
      <c r="F920" s="8">
        <v>0</v>
      </c>
      <c r="G920" s="8">
        <v>0</v>
      </c>
      <c r="H920" s="9"/>
      <c r="I920" s="10">
        <f t="shared" si="29"/>
        <v>0</v>
      </c>
    </row>
    <row r="921" spans="1:9" outlineLevel="1" x14ac:dyDescent="0.25">
      <c r="A921" s="13" t="s">
        <v>314</v>
      </c>
      <c r="B921" s="6" t="s">
        <v>727</v>
      </c>
      <c r="C921" s="6" t="s">
        <v>315</v>
      </c>
      <c r="D921" s="6"/>
      <c r="E921" s="6"/>
      <c r="F921" s="8">
        <v>2352420</v>
      </c>
      <c r="G921" s="8">
        <v>2343600</v>
      </c>
      <c r="H921" s="9">
        <f t="shared" si="28"/>
        <v>99.625066952329945</v>
      </c>
      <c r="I921" s="10">
        <f t="shared" si="29"/>
        <v>8820</v>
      </c>
    </row>
    <row r="922" spans="1:9" ht="31.5" outlineLevel="2" x14ac:dyDescent="0.25">
      <c r="A922" s="13" t="s">
        <v>160</v>
      </c>
      <c r="B922" s="6" t="s">
        <v>727</v>
      </c>
      <c r="C922" s="6" t="s">
        <v>802</v>
      </c>
      <c r="D922" s="6" t="s">
        <v>162</v>
      </c>
      <c r="E922" s="6"/>
      <c r="F922" s="8">
        <v>0</v>
      </c>
      <c r="G922" s="8">
        <v>0</v>
      </c>
      <c r="H922" s="9"/>
      <c r="I922" s="10">
        <f t="shared" si="29"/>
        <v>0</v>
      </c>
    </row>
    <row r="923" spans="1:9" ht="47.25" outlineLevel="3" x14ac:dyDescent="0.25">
      <c r="A923" s="13" t="s">
        <v>803</v>
      </c>
      <c r="B923" s="6" t="s">
        <v>727</v>
      </c>
      <c r="C923" s="6" t="s">
        <v>802</v>
      </c>
      <c r="D923" s="6" t="s">
        <v>804</v>
      </c>
      <c r="E923" s="6"/>
      <c r="F923" s="8">
        <v>0</v>
      </c>
      <c r="G923" s="8">
        <v>0</v>
      </c>
      <c r="H923" s="9"/>
      <c r="I923" s="10">
        <f t="shared" si="29"/>
        <v>0</v>
      </c>
    </row>
    <row r="924" spans="1:9" ht="47.25" outlineLevel="4" x14ac:dyDescent="0.25">
      <c r="A924" s="13" t="s">
        <v>805</v>
      </c>
      <c r="B924" s="6" t="s">
        <v>727</v>
      </c>
      <c r="C924" s="6" t="s">
        <v>802</v>
      </c>
      <c r="D924" s="6" t="s">
        <v>806</v>
      </c>
      <c r="E924" s="6"/>
      <c r="F924" s="8">
        <v>0</v>
      </c>
      <c r="G924" s="8">
        <v>0</v>
      </c>
      <c r="H924" s="9"/>
      <c r="I924" s="10">
        <f t="shared" si="29"/>
        <v>0</v>
      </c>
    </row>
    <row r="925" spans="1:9" ht="31.5" outlineLevel="5" x14ac:dyDescent="0.25">
      <c r="A925" s="13" t="s">
        <v>17</v>
      </c>
      <c r="B925" s="6" t="s">
        <v>727</v>
      </c>
      <c r="C925" s="6" t="s">
        <v>802</v>
      </c>
      <c r="D925" s="6" t="s">
        <v>806</v>
      </c>
      <c r="E925" s="6" t="s">
        <v>18</v>
      </c>
      <c r="F925" s="8">
        <v>0</v>
      </c>
      <c r="G925" s="8">
        <v>0</v>
      </c>
      <c r="H925" s="9"/>
      <c r="I925" s="10">
        <f t="shared" si="29"/>
        <v>0</v>
      </c>
    </row>
    <row r="926" spans="1:9" ht="47.25" outlineLevel="2" x14ac:dyDescent="0.25">
      <c r="A926" s="13" t="s">
        <v>316</v>
      </c>
      <c r="B926" s="6" t="s">
        <v>727</v>
      </c>
      <c r="C926" s="6" t="s">
        <v>317</v>
      </c>
      <c r="D926" s="6" t="s">
        <v>318</v>
      </c>
      <c r="E926" s="6"/>
      <c r="F926" s="8">
        <v>2352420</v>
      </c>
      <c r="G926" s="8">
        <v>2343600</v>
      </c>
      <c r="H926" s="9">
        <f t="shared" si="28"/>
        <v>99.625066952329945</v>
      </c>
      <c r="I926" s="10">
        <f t="shared" si="29"/>
        <v>8820</v>
      </c>
    </row>
    <row r="927" spans="1:9" outlineLevel="3" x14ac:dyDescent="0.25">
      <c r="A927" s="13" t="s">
        <v>807</v>
      </c>
      <c r="B927" s="6" t="s">
        <v>727</v>
      </c>
      <c r="C927" s="6" t="s">
        <v>317</v>
      </c>
      <c r="D927" s="6" t="s">
        <v>808</v>
      </c>
      <c r="E927" s="6"/>
      <c r="F927" s="8">
        <v>2352420</v>
      </c>
      <c r="G927" s="8">
        <v>2343600</v>
      </c>
      <c r="H927" s="9">
        <f t="shared" si="28"/>
        <v>99.625066952329945</v>
      </c>
      <c r="I927" s="10">
        <f t="shared" si="29"/>
        <v>8820</v>
      </c>
    </row>
    <row r="928" spans="1:9" ht="47.25" outlineLevel="4" x14ac:dyDescent="0.25">
      <c r="A928" s="13" t="s">
        <v>809</v>
      </c>
      <c r="B928" s="6" t="s">
        <v>727</v>
      </c>
      <c r="C928" s="6" t="s">
        <v>317</v>
      </c>
      <c r="D928" s="6" t="s">
        <v>810</v>
      </c>
      <c r="E928" s="6"/>
      <c r="F928" s="8">
        <v>2352420</v>
      </c>
      <c r="G928" s="8">
        <v>2343600</v>
      </c>
      <c r="H928" s="9">
        <f t="shared" si="28"/>
        <v>99.625066952329945</v>
      </c>
      <c r="I928" s="10">
        <f t="shared" si="29"/>
        <v>8820</v>
      </c>
    </row>
    <row r="929" spans="1:9" ht="31.5" outlineLevel="5" x14ac:dyDescent="0.25">
      <c r="A929" s="13" t="s">
        <v>17</v>
      </c>
      <c r="B929" s="6" t="s">
        <v>727</v>
      </c>
      <c r="C929" s="6" t="s">
        <v>317</v>
      </c>
      <c r="D929" s="6" t="s">
        <v>810</v>
      </c>
      <c r="E929" s="6" t="s">
        <v>18</v>
      </c>
      <c r="F929" s="8">
        <v>2352420</v>
      </c>
      <c r="G929" s="8">
        <v>2343600</v>
      </c>
      <c r="H929" s="9">
        <f t="shared" si="28"/>
        <v>99.625066952329945</v>
      </c>
      <c r="I929" s="10">
        <f t="shared" si="29"/>
        <v>8820</v>
      </c>
    </row>
    <row r="930" spans="1:9" outlineLevel="1" x14ac:dyDescent="0.25">
      <c r="A930" s="13" t="s">
        <v>346</v>
      </c>
      <c r="B930" s="6" t="s">
        <v>727</v>
      </c>
      <c r="C930" s="6" t="s">
        <v>347</v>
      </c>
      <c r="D930" s="6"/>
      <c r="E930" s="6"/>
      <c r="F930" s="8">
        <v>40334253.909999996</v>
      </c>
      <c r="G930" s="8">
        <v>12744664.42</v>
      </c>
      <c r="H930" s="9">
        <f t="shared" si="28"/>
        <v>31.597620346313732</v>
      </c>
      <c r="I930" s="10">
        <f t="shared" si="29"/>
        <v>27589589.489999995</v>
      </c>
    </row>
    <row r="931" spans="1:9" ht="31.5" outlineLevel="2" x14ac:dyDescent="0.25">
      <c r="A931" s="13" t="s">
        <v>766</v>
      </c>
      <c r="B931" s="6" t="s">
        <v>727</v>
      </c>
      <c r="C931" s="6" t="s">
        <v>348</v>
      </c>
      <c r="D931" s="6" t="s">
        <v>767</v>
      </c>
      <c r="E931" s="6"/>
      <c r="F931" s="8">
        <v>332000</v>
      </c>
      <c r="G931" s="8">
        <v>332000</v>
      </c>
      <c r="H931" s="9">
        <f t="shared" si="28"/>
        <v>100</v>
      </c>
      <c r="I931" s="10">
        <f t="shared" si="29"/>
        <v>0</v>
      </c>
    </row>
    <row r="932" spans="1:9" ht="31.5" outlineLevel="3" x14ac:dyDescent="0.25">
      <c r="A932" s="13" t="s">
        <v>768</v>
      </c>
      <c r="B932" s="6" t="s">
        <v>727</v>
      </c>
      <c r="C932" s="6" t="s">
        <v>348</v>
      </c>
      <c r="D932" s="6" t="s">
        <v>769</v>
      </c>
      <c r="E932" s="6"/>
      <c r="F932" s="8">
        <v>332000</v>
      </c>
      <c r="G932" s="8">
        <v>332000</v>
      </c>
      <c r="H932" s="9">
        <f t="shared" si="28"/>
        <v>100</v>
      </c>
      <c r="I932" s="10">
        <f t="shared" si="29"/>
        <v>0</v>
      </c>
    </row>
    <row r="933" spans="1:9" ht="31.5" outlineLevel="4" x14ac:dyDescent="0.25">
      <c r="A933" s="13" t="s">
        <v>811</v>
      </c>
      <c r="B933" s="6" t="s">
        <v>727</v>
      </c>
      <c r="C933" s="6" t="s">
        <v>348</v>
      </c>
      <c r="D933" s="6" t="s">
        <v>812</v>
      </c>
      <c r="E933" s="6"/>
      <c r="F933" s="8">
        <v>332000</v>
      </c>
      <c r="G933" s="8">
        <v>332000</v>
      </c>
      <c r="H933" s="9">
        <f t="shared" si="28"/>
        <v>100</v>
      </c>
      <c r="I933" s="10">
        <f t="shared" si="29"/>
        <v>0</v>
      </c>
    </row>
    <row r="934" spans="1:9" ht="31.5" outlineLevel="5" x14ac:dyDescent="0.25">
      <c r="A934" s="13" t="s">
        <v>201</v>
      </c>
      <c r="B934" s="6" t="s">
        <v>727</v>
      </c>
      <c r="C934" s="6" t="s">
        <v>348</v>
      </c>
      <c r="D934" s="6" t="s">
        <v>812</v>
      </c>
      <c r="E934" s="6" t="s">
        <v>202</v>
      </c>
      <c r="F934" s="8">
        <v>332000</v>
      </c>
      <c r="G934" s="8">
        <v>332000</v>
      </c>
      <c r="H934" s="9">
        <f t="shared" si="28"/>
        <v>100</v>
      </c>
      <c r="I934" s="10">
        <f t="shared" si="29"/>
        <v>0</v>
      </c>
    </row>
    <row r="935" spans="1:9" ht="31.5" outlineLevel="2" x14ac:dyDescent="0.25">
      <c r="A935" s="13" t="s">
        <v>766</v>
      </c>
      <c r="B935" s="6" t="s">
        <v>727</v>
      </c>
      <c r="C935" s="6" t="s">
        <v>394</v>
      </c>
      <c r="D935" s="6" t="s">
        <v>767</v>
      </c>
      <c r="E935" s="6"/>
      <c r="F935" s="8">
        <v>40002253.909999996</v>
      </c>
      <c r="G935" s="8">
        <v>12412664.42</v>
      </c>
      <c r="H935" s="9">
        <f t="shared" si="28"/>
        <v>31.029912584243185</v>
      </c>
      <c r="I935" s="10">
        <f t="shared" si="29"/>
        <v>27589589.489999995</v>
      </c>
    </row>
    <row r="936" spans="1:9" ht="31.5" outlineLevel="3" x14ac:dyDescent="0.25">
      <c r="A936" s="13" t="s">
        <v>768</v>
      </c>
      <c r="B936" s="6" t="s">
        <v>727</v>
      </c>
      <c r="C936" s="6" t="s">
        <v>394</v>
      </c>
      <c r="D936" s="6" t="s">
        <v>769</v>
      </c>
      <c r="E936" s="6"/>
      <c r="F936" s="8">
        <v>40002253.909999996</v>
      </c>
      <c r="G936" s="8">
        <v>12412664.42</v>
      </c>
      <c r="H936" s="9">
        <f t="shared" si="28"/>
        <v>31.029912584243185</v>
      </c>
      <c r="I936" s="10">
        <f t="shared" si="29"/>
        <v>27589589.489999995</v>
      </c>
    </row>
    <row r="937" spans="1:9" ht="31.5" outlineLevel="4" x14ac:dyDescent="0.25">
      <c r="A937" s="13" t="s">
        <v>813</v>
      </c>
      <c r="B937" s="6" t="s">
        <v>727</v>
      </c>
      <c r="C937" s="6" t="s">
        <v>394</v>
      </c>
      <c r="D937" s="6" t="s">
        <v>814</v>
      </c>
      <c r="E937" s="6"/>
      <c r="F937" s="8">
        <v>36000000</v>
      </c>
      <c r="G937" s="8">
        <v>12400251.76</v>
      </c>
      <c r="H937" s="9">
        <f t="shared" si="28"/>
        <v>34.445143777777773</v>
      </c>
      <c r="I937" s="10">
        <f t="shared" si="29"/>
        <v>23599748.240000002</v>
      </c>
    </row>
    <row r="938" spans="1:9" ht="31.5" outlineLevel="5" x14ac:dyDescent="0.25">
      <c r="A938" s="13" t="s">
        <v>201</v>
      </c>
      <c r="B938" s="6" t="s">
        <v>727</v>
      </c>
      <c r="C938" s="6" t="s">
        <v>394</v>
      </c>
      <c r="D938" s="6" t="s">
        <v>814</v>
      </c>
      <c r="E938" s="6" t="s">
        <v>202</v>
      </c>
      <c r="F938" s="8">
        <v>36000000</v>
      </c>
      <c r="G938" s="8">
        <v>12400251.76</v>
      </c>
      <c r="H938" s="9">
        <f t="shared" si="28"/>
        <v>34.445143777777773</v>
      </c>
      <c r="I938" s="10">
        <f t="shared" si="29"/>
        <v>23599748.240000002</v>
      </c>
    </row>
    <row r="939" spans="1:9" ht="31.5" outlineLevel="4" x14ac:dyDescent="0.25">
      <c r="A939" s="13" t="s">
        <v>811</v>
      </c>
      <c r="B939" s="6" t="s">
        <v>727</v>
      </c>
      <c r="C939" s="6" t="s">
        <v>394</v>
      </c>
      <c r="D939" s="6" t="s">
        <v>812</v>
      </c>
      <c r="E939" s="6"/>
      <c r="F939" s="8">
        <v>3617217.87</v>
      </c>
      <c r="G939" s="8">
        <v>0</v>
      </c>
      <c r="H939" s="9">
        <f t="shared" si="28"/>
        <v>0</v>
      </c>
      <c r="I939" s="10">
        <f t="shared" si="29"/>
        <v>3617217.87</v>
      </c>
    </row>
    <row r="940" spans="1:9" ht="31.5" outlineLevel="5" x14ac:dyDescent="0.25">
      <c r="A940" s="13" t="s">
        <v>201</v>
      </c>
      <c r="B940" s="6" t="s">
        <v>727</v>
      </c>
      <c r="C940" s="6" t="s">
        <v>394</v>
      </c>
      <c r="D940" s="6" t="s">
        <v>812</v>
      </c>
      <c r="E940" s="6" t="s">
        <v>202</v>
      </c>
      <c r="F940" s="8">
        <v>3617217.87</v>
      </c>
      <c r="G940" s="8">
        <v>0</v>
      </c>
      <c r="H940" s="9">
        <f t="shared" si="28"/>
        <v>0</v>
      </c>
      <c r="I940" s="10">
        <f t="shared" si="29"/>
        <v>3617217.87</v>
      </c>
    </row>
    <row r="941" spans="1:9" ht="31.5" outlineLevel="4" x14ac:dyDescent="0.25">
      <c r="A941" s="13" t="s">
        <v>815</v>
      </c>
      <c r="B941" s="6" t="s">
        <v>727</v>
      </c>
      <c r="C941" s="6" t="s">
        <v>394</v>
      </c>
      <c r="D941" s="6" t="s">
        <v>816</v>
      </c>
      <c r="E941" s="6"/>
      <c r="F941" s="8">
        <v>385036.04</v>
      </c>
      <c r="G941" s="8">
        <v>12412.66</v>
      </c>
      <c r="H941" s="9">
        <f t="shared" si="28"/>
        <v>3.2237657544992415</v>
      </c>
      <c r="I941" s="10">
        <f t="shared" si="29"/>
        <v>372623.38</v>
      </c>
    </row>
    <row r="942" spans="1:9" ht="31.5" outlineLevel="5" x14ac:dyDescent="0.25">
      <c r="A942" s="13" t="s">
        <v>201</v>
      </c>
      <c r="B942" s="6" t="s">
        <v>727</v>
      </c>
      <c r="C942" s="6" t="s">
        <v>394</v>
      </c>
      <c r="D942" s="6" t="s">
        <v>816</v>
      </c>
      <c r="E942" s="6" t="s">
        <v>202</v>
      </c>
      <c r="F942" s="8">
        <v>385036.04</v>
      </c>
      <c r="G942" s="8">
        <v>12412.66</v>
      </c>
      <c r="H942" s="9">
        <f t="shared" si="28"/>
        <v>3.2237657544992415</v>
      </c>
      <c r="I942" s="10">
        <f t="shared" si="29"/>
        <v>372623.38</v>
      </c>
    </row>
    <row r="943" spans="1:9" x14ac:dyDescent="0.25">
      <c r="A943" s="15" t="s">
        <v>817</v>
      </c>
      <c r="B943" s="7"/>
      <c r="C943" s="7"/>
      <c r="D943" s="7"/>
      <c r="E943" s="7"/>
      <c r="F943" s="11">
        <v>3196507231.4299998</v>
      </c>
      <c r="G943" s="11">
        <v>1349863964.8</v>
      </c>
      <c r="H943" s="9">
        <f t="shared" si="28"/>
        <v>42.229341811816276</v>
      </c>
      <c r="I943" s="10">
        <f t="shared" si="29"/>
        <v>1846643266.6299999</v>
      </c>
    </row>
    <row r="944" spans="1:9" x14ac:dyDescent="0.25">
      <c r="A944" s="16" t="s">
        <v>826</v>
      </c>
      <c r="B944" s="12"/>
      <c r="C944" s="12"/>
      <c r="D944" s="12"/>
      <c r="E944" s="12"/>
      <c r="F944" s="10">
        <v>-65818812.049999997</v>
      </c>
      <c r="G944" s="10">
        <v>-46316830.43</v>
      </c>
      <c r="H944" s="12"/>
      <c r="I944" s="12"/>
    </row>
    <row r="946" spans="1:10" s="3" customFormat="1" ht="78.75" customHeight="1" x14ac:dyDescent="0.3">
      <c r="A946" s="2" t="s">
        <v>830</v>
      </c>
      <c r="H946" s="17" t="s">
        <v>831</v>
      </c>
      <c r="I946" s="17"/>
    </row>
    <row r="947" spans="1:10" ht="15.75" customHeight="1" x14ac:dyDescent="0.3">
      <c r="H947" s="4"/>
      <c r="I947" s="4"/>
      <c r="J947" s="4"/>
    </row>
  </sheetData>
  <mergeCells count="12">
    <mergeCell ref="H946:I946"/>
    <mergeCell ref="A2:F2"/>
    <mergeCell ref="A1:I1"/>
    <mergeCell ref="A3:A4"/>
    <mergeCell ref="B3:B4"/>
    <mergeCell ref="C3:C4"/>
    <mergeCell ref="D3:D4"/>
    <mergeCell ref="E3:E4"/>
    <mergeCell ref="G3:G4"/>
    <mergeCell ref="H3:I3"/>
    <mergeCell ref="F3:F4"/>
    <mergeCell ref="H2:I2"/>
  </mergeCells>
  <pageMargins left="0.98425196850393704" right="0.39370078740157483" top="0.78740157480314965" bottom="0.78740157480314965" header="0.51181102362204722" footer="0.51181102362204722"/>
  <pageSetup paperSize="9" scale="5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Бюджет!APPT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Arena-pk</dc:creator>
  <dc:description>POI HSSF rep:2.53.0.77</dc:description>
  <cp:lastModifiedBy>Компьютер юриста</cp:lastModifiedBy>
  <cp:lastPrinted>2021-08-27T10:54:38Z</cp:lastPrinted>
  <dcterms:created xsi:type="dcterms:W3CDTF">2021-07-19T11:24:23Z</dcterms:created>
  <dcterms:modified xsi:type="dcterms:W3CDTF">2021-08-27T11:00:27Z</dcterms:modified>
</cp:coreProperties>
</file>