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I249" i="1"/>
  <c r="I250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I312" i="1"/>
  <c r="I313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I341" i="1"/>
  <c r="I342" i="1"/>
  <c r="I343" i="1"/>
  <c r="I344" i="1"/>
  <c r="I345" i="1"/>
  <c r="I346" i="1"/>
  <c r="I347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I372" i="1"/>
  <c r="I373" i="1"/>
  <c r="H374" i="1"/>
  <c r="I374" i="1"/>
  <c r="H375" i="1"/>
  <c r="I375" i="1"/>
  <c r="I376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I563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I597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I646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I732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I769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I804" i="1"/>
  <c r="I805" i="1"/>
  <c r="H806" i="1"/>
  <c r="I806" i="1"/>
  <c r="H807" i="1"/>
  <c r="I807" i="1"/>
  <c r="I808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I864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I5" i="1"/>
  <c r="H5" i="1"/>
</calcChain>
</file>

<file path=xl/sharedStrings.xml><?xml version="1.0" encoding="utf-8"?>
<sst xmlns="http://schemas.openxmlformats.org/spreadsheetml/2006/main" count="3791" uniqueCount="787">
  <si>
    <t>Наименование кода</t>
  </si>
  <si>
    <t>Ведомство</t>
  </si>
  <si>
    <t>Раздел подраздел</t>
  </si>
  <si>
    <t>Целевая статья</t>
  </si>
  <si>
    <t>Вид расходов</t>
  </si>
  <si>
    <t>% исполнения</t>
  </si>
  <si>
    <t>отклонение</t>
  </si>
  <si>
    <t>Отклонение от бюджетной росписи</t>
  </si>
  <si>
    <t>Е.Н. Баландина</t>
  </si>
  <si>
    <t>Исполнение на 01.04.2022 год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</si>
  <si>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</si>
  <si>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</si>
  <si>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</si>
  <si>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</si>
  <si>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</si>
  <si>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</si>
  <si>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</si>
  <si>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Глава муниципального образования</t>
  </si>
  <si>
    <t>9900020300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</si>
  <si>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</si>
  <si>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</si>
  <si>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</si>
  <si>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</si>
  <si>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9900020400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</si>
  <si>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</si>
  <si>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</si>
  <si>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</si>
  <si>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</si>
  <si>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</si>
  <si>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</si>
  <si>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</si>
  <si>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</si>
  <si>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</si>
  <si>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</si>
  <si>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</si>
  <si>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Комплекс процессных мероприятий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</si>
  <si>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</si>
  <si>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</si>
  <si>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</si>
  <si>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</si>
  <si>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</si>
  <si>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</si>
  <si>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Комплекс процессных мероприятий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</si>
  <si>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</si>
  <si>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</si>
  <si>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</si>
  <si>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Комплекс процессных мероприятий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</si>
  <si>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</si>
  <si>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</si>
  <si>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</si>
  <si>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Комплекс процессных мероприятий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</si>
  <si>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</si>
  <si>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</si>
  <si>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</si>
  <si>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</si>
  <si>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</si>
  <si>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</si>
  <si>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</si>
  <si>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</si>
  <si>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</si>
  <si>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</si>
  <si>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</si>
  <si>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Комплекс процессных мероприятий "Профилактика преступности, коррупции и создание условий для деятельности доброврольных формирований населения по охране общественного порядка"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</si>
  <si>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</si>
  <si>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</si>
  <si>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</si>
  <si>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</si>
  <si>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</si>
  <si>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</si>
  <si>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</si>
  <si>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Комплекс процессных мероприятий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Троицка"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</si>
  <si>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</si>
  <si>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</si>
  <si>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</si>
  <si>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</si>
  <si>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</si>
  <si>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Комплекс процессных меропритий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</si>
  <si>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</si>
  <si>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</si>
  <si>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</si>
  <si>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</si>
  <si>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</si>
  <si>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Комплекс процессных меропритий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</si>
  <si>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</si>
  <si>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</si>
  <si>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</si>
  <si>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</si>
  <si>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</si>
  <si>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Комплекс процессных мероприятий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</si>
  <si>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</si>
  <si>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</si>
  <si>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</si>
  <si>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</si>
  <si>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</si>
  <si>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Комплекс процессных мероприятий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</si>
  <si>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</si>
  <si>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</si>
  <si>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</si>
  <si>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</si>
  <si>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</si>
  <si>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</si>
  <si>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</si>
  <si>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Троицка"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</si>
  <si>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</si>
  <si>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</si>
  <si>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</si>
  <si>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</si>
  <si>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</si>
  <si>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</si>
  <si>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9900021500</t>
  </si>
  <si>
    <t>Реализация инициативных проектов</t>
  </si>
  <si>
    <t>9900099600</t>
  </si>
  <si>
    <t>НАЦИОНАЛЬНАЯ БЕЗОПАСНОСТЬ И ПРАВООХРАНИТЕЛЬНАЯ ДЕЯТЕЛЬНОСТЬ</t>
  </si>
  <si>
    <t>0300</t>
  </si>
  <si>
    <t>0304</t>
  </si>
  <si>
    <t>Комплекс процессных мероприятий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</si>
  <si>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</si>
  <si>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</si>
  <si>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</si>
  <si>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</si>
  <si>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</si>
  <si>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</si>
  <si>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</si>
  <si>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</si>
  <si>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</si>
  <si>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</si>
  <si>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</si>
  <si>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</si>
  <si>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</si>
  <si>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</si>
  <si>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</si>
  <si>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Комплекс процессных мероприятий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</si>
  <si>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</si>
  <si>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</si>
  <si>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1000167040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</si>
  <si>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</si>
  <si>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</si>
  <si>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</si>
  <si>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Комплекс процессных мероприятий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</si>
  <si>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</si>
  <si>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Предоставление субсидий на оказание поддержки садоводческим некоммерческим товариществам, расположенным на территории города Троицка Челябинской области</t>
  </si>
  <si>
    <t>5000150050</t>
  </si>
  <si>
    <t>Предоставление субсидий бюджетным, автономным учреждениям и иным некоммерческим организациям</t>
  </si>
  <si>
    <t>600</t>
  </si>
  <si>
    <t>Оказание поддержки садоводческим некоммерческим товариществам</t>
  </si>
  <si>
    <t>5000161060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</si>
  <si>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</si>
  <si>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</si>
  <si>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</si>
  <si>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Комплекс процессных мероприятий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</si>
  <si>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</si>
  <si>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</si>
  <si>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1900130601</t>
  </si>
  <si>
    <t>Комплекс процессных мероприятий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</si>
  <si>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</si>
  <si>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</si>
  <si>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</si>
  <si>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</si>
  <si>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</si>
  <si>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</si>
  <si>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</si>
  <si>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</si>
  <si>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Комплекс процессных мероприятий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</si>
  <si>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</si>
  <si>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</si>
  <si>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</si>
  <si>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</si>
  <si>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</si>
  <si>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</si>
  <si>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</si>
  <si>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</si>
  <si>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</si>
  <si>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</si>
  <si>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Комплекс процессных мероприятий "Реализация дополнительных мер социальной защиты и поддержки ветеранов, льготных категорий граждан и семей на территории города Троицка"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</si>
  <si>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</si>
  <si>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</si>
  <si>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</si>
  <si>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</si>
  <si>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</si>
  <si>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</si>
  <si>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9900022500</t>
  </si>
  <si>
    <t>Приобретение и продление лицензии на использование антивирусного программного обеспечения</t>
  </si>
  <si>
    <t>0500321507</t>
  </si>
  <si>
    <t>Управление муниципальной собственности администрации города Троицка</t>
  </si>
  <si>
    <t>399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</si>
  <si>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</si>
  <si>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>3300000000</t>
  </si>
  <si>
    <t>Комплекс процессных мероприятий "Выполнение функций по управлению,владению, пользованию и распоряжению муниципальной собственностью"</t>
  </si>
  <si>
    <t>3300100000</t>
  </si>
  <si>
    <t>Мероприятия по земельным и имущественным отношениям</t>
  </si>
  <si>
    <t>3300100034</t>
  </si>
  <si>
    <t>Проведение комплексных кадастровых работ на территории Челябинской области</t>
  </si>
  <si>
    <t>33001L5110</t>
  </si>
  <si>
    <t>Комплекс процессных мероприятий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</si>
  <si>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</si>
  <si>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</si>
  <si>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</si>
  <si>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</si>
  <si>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</si>
  <si>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</si>
  <si>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ЖИЛИЩНО-КОММУНАЛЬНОЕ ХОЗЯЙСТВО</t>
  </si>
  <si>
    <t>0500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</si>
  <si>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</si>
  <si>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</si>
  <si>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</si>
  <si>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Комплекс процессных мероприятий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</si>
  <si>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</si>
  <si>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</si>
  <si>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</si>
  <si>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</si>
  <si>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</si>
  <si>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</si>
  <si>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Комплекс процессных мероприятий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</si>
  <si>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</si>
  <si>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</si>
  <si>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4300128130</t>
  </si>
  <si>
    <t>Капитальные вложения в объекты государственной (муниципальной)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</si>
  <si>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</si>
  <si>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</si>
  <si>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43001R0820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</si>
  <si>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</si>
  <si>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</si>
  <si>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</si>
  <si>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Комплекс процессных мероприятий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</si>
  <si>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</si>
  <si>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</si>
  <si>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Комплекс процессных мероприятий "Автоматизация процессов управления общественными финансами"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</si>
  <si>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</si>
  <si>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</si>
  <si>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</si>
  <si>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Комплекс процессных мероприятий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</si>
  <si>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</si>
  <si>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</si>
  <si>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</si>
  <si>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</si>
  <si>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</si>
  <si>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</si>
  <si>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</si>
  <si>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9900021100</t>
  </si>
  <si>
    <t>Премии и иные поощрения в Троицком городском округе</t>
  </si>
  <si>
    <t>9900029300</t>
  </si>
  <si>
    <t>Управление ЖКХ, экологии, благоустройства, транспорта и связи администрации города Троицка</t>
  </si>
  <si>
    <t>406</t>
  </si>
  <si>
    <t>Комплекс процессных мероприятий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</si>
  <si>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</si>
  <si>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</si>
  <si>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</si>
  <si>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</si>
  <si>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</si>
  <si>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Муниципальная программа Троицкого городского округа "Благоустройство города Троицка Челябинской области"</t>
  </si>
  <si>
    <t>3900000000</t>
  </si>
  <si>
    <t>Комплекс процессных мероприятий "Благоустройство города Троицка"</t>
  </si>
  <si>
    <t>3900100000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</si>
  <si>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</si>
  <si>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3900161080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</si>
  <si>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</si>
  <si>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</si>
  <si>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</si>
  <si>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Комплекс процессных мероприятий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</si>
  <si>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</si>
  <si>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</si>
  <si>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3800130300</t>
  </si>
  <si>
    <t>Комплекс процессных мероприятий "Повышение транспортной доступности для населения"</t>
  </si>
  <si>
    <t>3800300000</t>
  </si>
  <si>
    <t>Субсидии перевозчикам в целях возмещения недополученных доходов в связи с организацией регулярных перевозок пассажиров и багажа автомобильным транспортом по муниципальным маршрутам регулярных перевозок по регулируемым тарифам в городе Троицке</t>
  </si>
  <si>
    <t>3800306160</t>
  </si>
  <si>
    <t>Комплекс процессных мероприятий "Повышение транспортной доступности для населения в городе Троицке"</t>
  </si>
  <si>
    <t>3800400000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</si>
  <si>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в городе Троицке</t>
  </si>
  <si>
    <t>3800406160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</si>
  <si>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</si>
  <si>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</si>
  <si>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Комплекс процессных мероприятий "Капитальный ремонт жилых помещений муниципального жилищного фонда"</t>
  </si>
  <si>
    <t>1600200000</t>
  </si>
  <si>
    <t>Капитальный ремонт жилых помещений муниципального жилищного фонда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</si>
  <si>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</si>
  <si>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</si>
  <si>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</si>
  <si>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</si>
  <si>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</si>
  <si>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Комплекс процессных мероприятий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</si>
  <si>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</si>
  <si>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Мероприятия по переселению граждан из жилищного фонда, признанного непригодным для проживания и сносу аварийных домов</t>
  </si>
  <si>
    <t>3430200113</t>
  </si>
  <si>
    <t>0503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</si>
  <si>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</si>
  <si>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</si>
  <si>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</si>
  <si>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</si>
  <si>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</si>
  <si>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</si>
  <si>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</si>
  <si>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</si>
  <si>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</si>
  <si>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</si>
  <si>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</si>
  <si>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</si>
  <si>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1600199120</t>
  </si>
  <si>
    <t>Комплекс процессных меропритий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</si>
  <si>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</si>
  <si>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</si>
  <si>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</si>
  <si>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</si>
  <si>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</si>
  <si>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</si>
  <si>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</si>
  <si>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</si>
  <si>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</si>
  <si>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</si>
  <si>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</si>
  <si>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</si>
  <si>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Региональный проект "Чистая страна"</t>
  </si>
  <si>
    <t>400G100000</t>
  </si>
  <si>
    <t>Ликвидация несанкционированных свалок отходов</t>
  </si>
  <si>
    <t>400G143200</t>
  </si>
  <si>
    <t>Региональный проект "Комплексная система обращения с твердыми коммунальными отходами"</t>
  </si>
  <si>
    <t>400G200000</t>
  </si>
  <si>
    <t>Обеспечение контейнерным сбором образующихся в жилом фонде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</si>
  <si>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</si>
  <si>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</si>
  <si>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</si>
  <si>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Комплекс процессных мероприятий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</si>
  <si>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</si>
  <si>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</t>
  </si>
  <si>
    <t>34101L4970</t>
  </si>
  <si>
    <t>Комплекс процессных мероприятий "Предоставление молодым семьям - участникам подпрограммы социальных выплат на приобретение (строительство) жилья"</t>
  </si>
  <si>
    <t>3410200000</t>
  </si>
  <si>
    <t>Предоставление молодым семьям - участникам подпрограммы социальных выплат на приобретение (строительство) жилья</t>
  </si>
  <si>
    <t>34102L4970</t>
  </si>
  <si>
    <t>Управление по спорту, туризму и делам молодежи администрации города Троицка</t>
  </si>
  <si>
    <t>411</t>
  </si>
  <si>
    <t>Муниципальная программа Троицкого городского округа "Укрепление межнационального и межконфессионального согласия, профилактика экстремизма и терроризма в городе Троицке"</t>
  </si>
  <si>
    <t>0400000000</t>
  </si>
  <si>
    <t>Комплекс процессных мероприятий "Реализация муниципальных программ (подпрограмм) по реализации государственной национальной политики"</t>
  </si>
  <si>
    <t>0400200000</t>
  </si>
  <si>
    <t>Реализация муниципальных программ (подпрограмм) по реализации государственной национальной политики</t>
  </si>
  <si>
    <t>0400213030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</si>
  <si>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</si>
  <si>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</si>
  <si>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</si>
  <si>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</si>
  <si>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</si>
  <si>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</si>
  <si>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</si>
  <si>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</si>
  <si>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240E8S1010</t>
  </si>
  <si>
    <t>ФИЗИЧЕСКАЯ КУЛЬТУРА И СПОРТ</t>
  </si>
  <si>
    <t>1100</t>
  </si>
  <si>
    <t>Муниципальная программа Троицкого городского округа " Укрепление общественного здоровья на территории Троицкого городского округа"</t>
  </si>
  <si>
    <t>1102</t>
  </si>
  <si>
    <t>0800000000</t>
  </si>
  <si>
    <t>Информационно - коммуникационная кампания в социальных сетях, на сайтах</t>
  </si>
  <si>
    <t>0800010010</t>
  </si>
  <si>
    <t>Вовлечение в занятия физической культурой и спортом, формирование доступной спортивной среды</t>
  </si>
  <si>
    <t>0800010020</t>
  </si>
  <si>
    <t>Комплекс процессных меропритий "Мероприятия по профилактике противоправного поведения несовершеннолетних"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</si>
  <si>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</si>
  <si>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</si>
  <si>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</si>
  <si>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</si>
  <si>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</si>
  <si>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Комплекс процессных мероприятий "Совершенствование системы физического воспитания различных категорий и групп населения"</t>
  </si>
  <si>
    <t>2700100000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</si>
  <si>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18 лет</t>
  </si>
  <si>
    <t>2700120045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</si>
  <si>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</si>
  <si>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2700120047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</si>
  <si>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</si>
  <si>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270012004Д</t>
  </si>
  <si>
    <t>Оплата услуг специалистов по организации физкультурно-оздоровительной и спортивно-массовой работы с населением, занятым в экономике</t>
  </si>
  <si>
    <t>270012004М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</si>
  <si>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</si>
  <si>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2700144200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</si>
  <si>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</si>
  <si>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</si>
  <si>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Приобретение спортивного инвентаря и оборудования для физкультурно-спортивных организаций</t>
  </si>
  <si>
    <t>27001S0044</t>
  </si>
  <si>
    <t>27001S0045</t>
  </si>
  <si>
    <t>27001S0047</t>
  </si>
  <si>
    <t>27001S004Д</t>
  </si>
  <si>
    <t>27001S004М</t>
  </si>
  <si>
    <t>Комплекс процессных мероприятий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</si>
  <si>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</si>
  <si>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Городской конкурс "Лучший спортсмен года города Троицка"</t>
  </si>
  <si>
    <t>2700471012</t>
  </si>
  <si>
    <t>1103</t>
  </si>
  <si>
    <t>1105</t>
  </si>
  <si>
    <t>Комплекс процессных мероприятий "Профилактика наркомании"</t>
  </si>
  <si>
    <t>0600200000</t>
  </si>
  <si>
    <t>Изготовление социальной рекламы (о вредных последствиях наркомании)</t>
  </si>
  <si>
    <t>0600225604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</si>
  <si>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</si>
  <si>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</si>
  <si>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Организация и проведение городского профилактического спортивного турнира "Здоровая инициатива"</t>
  </si>
  <si>
    <t>0600225606</t>
  </si>
  <si>
    <t>2700120400</t>
  </si>
  <si>
    <t>Комплекс процессных мероприятий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</si>
  <si>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</si>
  <si>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</si>
  <si>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</si>
  <si>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</si>
  <si>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</si>
  <si>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</si>
  <si>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</si>
  <si>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</si>
  <si>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</si>
  <si>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</si>
  <si>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</si>
  <si>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</si>
  <si>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</si>
  <si>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Комплекс процессных меропритий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</si>
  <si>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</si>
  <si>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</si>
  <si>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</si>
  <si>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</si>
  <si>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</si>
  <si>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Комплекс процессных меропритий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</si>
  <si>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</si>
  <si>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</si>
  <si>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2200141611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</si>
  <si>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</si>
  <si>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2200141612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</si>
  <si>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</si>
  <si>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2200141613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</si>
  <si>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</si>
  <si>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</si>
  <si>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</si>
  <si>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</si>
  <si>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</si>
  <si>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</si>
  <si>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</si>
  <si>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</si>
  <si>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Субсидия муниципальному унитарному предприятию "Троицкий банно-прачечный комбинат"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</si>
  <si>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2300130423</t>
  </si>
  <si>
    <t>Комплекс процессных меропритий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</si>
  <si>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</si>
  <si>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</si>
  <si>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</si>
  <si>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Комплекс процессных меропритий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федеральным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</si>
  <si>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</si>
  <si>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</si>
  <si>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2600128300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</si>
  <si>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</si>
  <si>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2600128310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</si>
  <si>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</si>
  <si>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2600128320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</si>
  <si>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</si>
  <si>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2600128330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</si>
  <si>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</si>
  <si>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</si>
  <si>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</si>
  <si>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2600128350</t>
  </si>
  <si>
    <t>Возмещение стоимости услуг по погребению и выплата социального пособия на погребение в соответствии Законом Челябинской области " О возмещении стоимости услуг по погребению и выплате социального пособия на погребение"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</si>
  <si>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</si>
  <si>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</si>
  <si>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</si>
  <si>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</si>
  <si>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2600128410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</si>
  <si>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</si>
  <si>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</si>
  <si>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</si>
  <si>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</si>
  <si>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Комплекс процессных меропритий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</si>
  <si>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</si>
  <si>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</si>
  <si>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</si>
  <si>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Пособие на ребенка в соответствии с Законом Челябинской области «О пособии на ребенка»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</si>
  <si>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</si>
  <si>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</si>
  <si>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2600228220</t>
  </si>
  <si>
    <t>Комплекс процессных меропритий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</si>
  <si>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</si>
  <si>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</si>
  <si>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</si>
  <si>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</si>
  <si>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</si>
  <si>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</si>
  <si>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</si>
  <si>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</si>
  <si>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260P128180</t>
  </si>
  <si>
    <t>1006</t>
  </si>
  <si>
    <t>Приобретение технических средств реабилитации для пунктов проката в муниципальных учреждениях системы социальной защиты</t>
  </si>
  <si>
    <t>2500208080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</si>
  <si>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</si>
  <si>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2600128540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</si>
  <si>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</si>
  <si>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2600128580</t>
  </si>
  <si>
    <t>Комплекс процессных меропритий "Развитие системы социальной защиты населения Троицкого городского округа"</t>
  </si>
  <si>
    <t>2600500000</t>
  </si>
  <si>
    <t>2600520400</t>
  </si>
  <si>
    <t>Организация работы органов управления социальной защиты населения муниципальных образований</t>
  </si>
  <si>
    <t>2600528080</t>
  </si>
  <si>
    <t>Организация и осуществление деятельности по опеке и попечительству</t>
  </si>
  <si>
    <t>2600528110</t>
  </si>
  <si>
    <t>2600528370</t>
  </si>
  <si>
    <t>Региональный проект "Информационная безопасность"</t>
  </si>
  <si>
    <t>260D400000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</si>
  <si>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Чел. обл</t>
  </si>
  <si>
    <t>260D460250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</si>
  <si>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</si>
  <si>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</si>
  <si>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</si>
  <si>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</si>
  <si>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</si>
  <si>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Комплекс процессных мероприятий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</si>
  <si>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</si>
  <si>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</si>
  <si>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</si>
  <si>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</si>
  <si>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</si>
  <si>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Комплекс процессных мероприятий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</si>
  <si>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</si>
  <si>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антитеррористических мероприятий</t>
  </si>
  <si>
    <t>0900200280</t>
  </si>
  <si>
    <t>Организация и проведение капитальных ремонтов зданий дошкольных учреждений</t>
  </si>
  <si>
    <t>0900200281</t>
  </si>
  <si>
    <t>Проведение текущих ремонтов (зданий, оборудования)</t>
  </si>
  <si>
    <t>0900200290</t>
  </si>
  <si>
    <t>Приобретение оборудования, строительных материалов, мебели</t>
  </si>
  <si>
    <t>0900200296</t>
  </si>
  <si>
    <t>Проведение капитального ремонта зданий и сооружений муниципальных организаций дошкольного образования</t>
  </si>
  <si>
    <t>09002S4080</t>
  </si>
  <si>
    <t>Комплекс процессных мероприятий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</si>
  <si>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</si>
  <si>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</si>
  <si>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</si>
  <si>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Муниципальная программа Троицкого городского округа "Развитие образования в городе Троицке"</t>
  </si>
  <si>
    <t>1800000000</t>
  </si>
  <si>
    <t>Комплекс процессных мероприятий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</si>
  <si>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</si>
  <si>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</si>
  <si>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</si>
  <si>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0702</t>
  </si>
  <si>
    <t>Комплекс процессных мероприятий "Укрепление межнационального и межконфессионального согласия, профилактика экстремизма и терроризма в городе Троицке"</t>
  </si>
  <si>
    <t>0400100000</t>
  </si>
  <si>
    <t>Мероприятия, направленные на поддержку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</si>
  <si>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0400104602</t>
  </si>
  <si>
    <t>Восстановление целостности ограждений муниципальных образовательных учреждений</t>
  </si>
  <si>
    <t>0600425609</t>
  </si>
  <si>
    <t>Комплекс процессных мероприятий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конфликтов"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</si>
  <si>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</si>
  <si>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</si>
  <si>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</si>
  <si>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Комплекс процессных мероприятий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</si>
  <si>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</si>
  <si>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</si>
  <si>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1800103120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</si>
  <si>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</si>
  <si>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</si>
  <si>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Обеспечение выплат ежемесячного денежного вознаграждения за классное руководство педогогическим работникам муниципальных образовательных организаций, реализующих образовательные программы начального общего,основного общего и среднего общего образования, в том числе адаптированные основные общеобразовательные программы</t>
  </si>
  <si>
    <t>1800153030</t>
  </si>
  <si>
    <t>Ежемесячное денежное вознаграждение за классное руководство педогогическим работникам государственных и муниципальных общеобразовательных организаций</t>
  </si>
  <si>
    <t>1800153035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</si>
  <si>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</si>
  <si>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1800181000</t>
  </si>
  <si>
    <t>1800200280</t>
  </si>
  <si>
    <t>1800200290</t>
  </si>
  <si>
    <t>Подготовка проектно-сметной документации по реконструкции физкультурно-оздоровительных комплексов открытого типа</t>
  </si>
  <si>
    <t>1800200291</t>
  </si>
  <si>
    <t>Проведение противопожарных мероприятий</t>
  </si>
  <si>
    <t>1800200292</t>
  </si>
  <si>
    <t>Проведение мероприятий по обеспечению безопасности в сфере защитыправ потребителей и благополучия человека</t>
  </si>
  <si>
    <t>1800200294</t>
  </si>
  <si>
    <t>Приобретение оборудования,строительных материалов, мебели</t>
  </si>
  <si>
    <t>1800200295</t>
  </si>
  <si>
    <t>Организация и проведение капитальных ремонтов зданий муниципальных общеоразовательных учреждений</t>
  </si>
  <si>
    <t>1800200296</t>
  </si>
  <si>
    <t>Оборудование в образовательных организациях помещений аппаратных (серверных) в рамках реализации мероприятий по проведению эксперимента по внедрению цифровой образовательной среды</t>
  </si>
  <si>
    <t>1800200298</t>
  </si>
  <si>
    <t>Проведение ремонтных работ по замене оконных блоков в муниципальных общеобразовательных организациях</t>
  </si>
  <si>
    <t>18002S3330</t>
  </si>
  <si>
    <t>Комплекс процессных мероприятий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</si>
  <si>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</si>
  <si>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основного общего и среднего общего образования</t>
  </si>
  <si>
    <t>1800505501</t>
  </si>
  <si>
    <t>Обеспечение бесплатным двухразовым питанием детей с ограниченными возможностями здоровья, обучающихся по образовательным программам начального общего, основного общего и среднего общего образования в муниципальных образовательных учреждениях города Троицка (за исключением специальных (коррекционных) образовательных учреждений)</t>
  </si>
  <si>
    <t>1800505510</t>
  </si>
  <si>
    <t>Организация бесплатного горячего питания обучающихся, получающих
начальное общее образование в муниципальных образовательных организациях</t>
  </si>
  <si>
    <t>18005L3040</t>
  </si>
  <si>
    <t>18005L3044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</si>
  <si>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</si>
  <si>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18005S3030</t>
  </si>
  <si>
    <t>Обеспечение молоком (молочной продукцией) обучающихся по общеобразовательным программам начального общего образования в муниципальных общеобразовательных организациях</t>
  </si>
  <si>
    <t>18005S3300</t>
  </si>
  <si>
    <t>Комплекс процессных мероприятий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</si>
  <si>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</si>
  <si>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</si>
  <si>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1800903090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</si>
  <si>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</si>
  <si>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</si>
  <si>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Федеральный проект " Современная школа"</t>
  </si>
  <si>
    <t>180E100000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</si>
  <si>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</si>
  <si>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180E1S3050</t>
  </si>
  <si>
    <t>0703</t>
  </si>
  <si>
    <t>Комплекс процессных мероприятий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</si>
  <si>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</si>
  <si>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</si>
  <si>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</si>
  <si>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Организация профильных смен для детей, состоящих на профилактическом учете</t>
  </si>
  <si>
    <t>13002S9010</t>
  </si>
  <si>
    <t>Комплекс процессных мероприятий "Отдых и оздоровление детей"</t>
  </si>
  <si>
    <t>1800400000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</si>
  <si>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</si>
  <si>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</si>
  <si>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</si>
  <si>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</si>
  <si>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</si>
  <si>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</si>
  <si>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Организация отдыха детей в каникулярное время</t>
  </si>
  <si>
    <t>18004S3010</t>
  </si>
  <si>
    <t>Проведение капитального ремонта зданий и сооружений муниципальных организаций отдыха и оздоровления детей</t>
  </si>
  <si>
    <t>18004S3310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</si>
  <si>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</si>
  <si>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</si>
  <si>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</si>
  <si>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</si>
  <si>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</si>
  <si>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</si>
  <si>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</si>
  <si>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</si>
  <si>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1800103070</t>
  </si>
  <si>
    <t>Комплекс процессных мероприятий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</si>
  <si>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</si>
  <si>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</si>
  <si>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1800606601</t>
  </si>
  <si>
    <t>Комплекс процессных мероприятий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</si>
  <si>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</si>
  <si>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</si>
  <si>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</si>
  <si>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</si>
  <si>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Комплекс процессных мероприятий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</si>
  <si>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</si>
  <si>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</si>
  <si>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</si>
  <si>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Комплекс процессных мероприятий "Осуществление полномочий по решению вопросов местного значения"</t>
  </si>
  <si>
    <t>1801200000</t>
  </si>
  <si>
    <t>1801220400</t>
  </si>
  <si>
    <t>Комплекс процессных меропритий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</si>
  <si>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</si>
  <si>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</si>
  <si>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</si>
  <si>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</si>
  <si>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</si>
  <si>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Комплекс процессных мероприятий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</si>
  <si>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</si>
  <si>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</si>
  <si>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</si>
  <si>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</si>
  <si>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</si>
  <si>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</si>
  <si>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</si>
  <si>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города Троицка Челябинской области муниципальные образовательные организации, реализующие образовательную программу дошкольного образования, через предоставление компенсации части родительской платы</t>
  </si>
  <si>
    <t>09001S4060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</si>
  <si>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</si>
  <si>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</si>
  <si>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</si>
  <si>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</si>
  <si>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</si>
  <si>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</si>
  <si>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Комплекс процессных мероприятий "Благоустройство общественных территорий"</t>
  </si>
  <si>
    <t>4600100000</t>
  </si>
  <si>
    <t>Благоустройство территорий рекреационного назначения</t>
  </si>
  <si>
    <t>4600145020</t>
  </si>
  <si>
    <t>Благоустройство территорий рекреационного назначения (за счет средств бюджета города)</t>
  </si>
  <si>
    <t>4600146020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</si>
  <si>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</si>
  <si>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</si>
  <si>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Комплекс процессных мероприятий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</si>
  <si>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</si>
  <si>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</si>
  <si>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</si>
  <si>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Региональный проект "Культурная среда"</t>
  </si>
  <si>
    <t>150A100000</t>
  </si>
  <si>
    <t>Модернизация региональных и муниципальных детских школ искусств по видам искусств</t>
  </si>
  <si>
    <t>150A15519E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</si>
  <si>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</si>
  <si>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</si>
  <si>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Комплекс процессных мероприятий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</si>
  <si>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</si>
  <si>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</si>
  <si>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3700242300</t>
  </si>
  <si>
    <t>3700242301</t>
  </si>
  <si>
    <t>0801</t>
  </si>
  <si>
    <t>Мероприятия, направленные на укрепление межнационального и межконфессионального согласия на территории города Троицка</t>
  </si>
  <si>
    <t>0400104601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</si>
  <si>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</si>
  <si>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1500168110</t>
  </si>
  <si>
    <t>Техническое оснащение муниципальных музеев</t>
  </si>
  <si>
    <t>150A155900</t>
  </si>
  <si>
    <t>Комплекс процессных меропритий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</si>
  <si>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</si>
  <si>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</si>
  <si>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</si>
  <si>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Комплекс процессных мероприятий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</si>
  <si>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</si>
  <si>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</si>
  <si>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</si>
  <si>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</si>
  <si>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</si>
  <si>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</si>
  <si>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</si>
  <si>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</si>
  <si>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</si>
  <si>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Развитие деятельности модельных муниципальных библиотек</t>
  </si>
  <si>
    <t>3700115300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</si>
  <si>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</si>
  <si>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37001R5191</t>
  </si>
  <si>
    <t>Комплекс процессных мероприятий "Осуществление полномочий по решению вопросов местного значения в сфере культуры города Троицка"</t>
  </si>
  <si>
    <t>3700300000</t>
  </si>
  <si>
    <t>3700320400</t>
  </si>
  <si>
    <t>Управление по капитальному строительству администрации города Троицка</t>
  </si>
  <si>
    <t>431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</si>
  <si>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</si>
  <si>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</si>
  <si>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</si>
  <si>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Комплекс процессных мероприятий "Дорожное хозяйство"</t>
  </si>
  <si>
    <t>3000100000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</si>
  <si>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</si>
  <si>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</si>
  <si>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Энергоснабжение светофоров</t>
  </si>
  <si>
    <t>3000100302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</si>
  <si>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</si>
  <si>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</si>
  <si>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</si>
  <si>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</si>
  <si>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Строительство и реконструкция автомобильных дорог на территории города Троицка</t>
  </si>
  <si>
    <t>3000100307</t>
  </si>
  <si>
    <t>Капитальный ремонт, ремонт и содержание автомобильных дорог общего пользования местного значения</t>
  </si>
  <si>
    <t>3000106050</t>
  </si>
  <si>
    <t>30001S6050</t>
  </si>
  <si>
    <t>Муниципальная программа Троицкого городского округа "Капитальное строительство в городе Троицке"</t>
  </si>
  <si>
    <t>4400000000</t>
  </si>
  <si>
    <t>Комплекс процессных мероприятий "Капитальные вложения в объекты муниципальной собственности"</t>
  </si>
  <si>
    <t>4400100000</t>
  </si>
  <si>
    <t>4400120400</t>
  </si>
  <si>
    <t>4400121500</t>
  </si>
  <si>
    <t>0502</t>
  </si>
  <si>
    <t>Подпрограмма "Модернизация объектов коммунальной инфраструктуры"</t>
  </si>
  <si>
    <t>3420000000</t>
  </si>
  <si>
    <t>Комплекс процессных мероприятий "Модернизация объектов коммунальной инфраструктуры"</t>
  </si>
  <si>
    <t>3420100000</t>
  </si>
  <si>
    <t>Обеспечение мероприятий по модернизации систем коммунальной инфраструктуры с привлечением средств Фонда содействия реформированию жилищно-коммунального хозяйства</t>
  </si>
  <si>
    <t>3420109505</t>
  </si>
  <si>
    <t>Обеспечение мероприятий по модернизации систем коммунальной инфраструктуры (за счет средств областного бюджета)</t>
  </si>
  <si>
    <t>3420109605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</si>
  <si>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</si>
  <si>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3420114060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</si>
  <si>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сетей (за счет средств бюджета города)</t>
  </si>
  <si>
    <t>3420134050</t>
  </si>
  <si>
    <t>Муниципальная программа Троицкого городского округа "Чистая вода" на территории Троицкого городского округа"</t>
  </si>
  <si>
    <t>4500000000</t>
  </si>
  <si>
    <t>Комплекс процессных мероприятий "Строительство,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канализации"</t>
  </si>
  <si>
    <t>4500100000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</si>
  <si>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бюджета города)</t>
  </si>
  <si>
    <t>4500145220</t>
  </si>
  <si>
    <t>Благоустройство общественных территорий</t>
  </si>
  <si>
    <t>4600125550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</si>
  <si>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</si>
  <si>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</si>
  <si>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</si>
  <si>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</si>
  <si>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Строительство газопроводов и газовых сетей (за счет средств бюджета города)</t>
  </si>
  <si>
    <t>3420134040</t>
  </si>
  <si>
    <t>0603</t>
  </si>
  <si>
    <t>Комплекс процессных мероприятий "Комплексное экологическое оздоровление территории города Троицка - "Зеленый город"</t>
  </si>
  <si>
    <t>3900200000</t>
  </si>
  <si>
    <t>Развитие, обустройство и восстановление озелененных территорий, ландшафтно-рекреационных зон (за счет средств областного бюджета)</t>
  </si>
  <si>
    <t>3900247000</t>
  </si>
  <si>
    <t>Развитие, обустройство и восстановление озелененных территорий, ландшафтно-рекреационных зон (за счет средств бюджета города)</t>
  </si>
  <si>
    <t>3900247039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</si>
  <si>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</si>
  <si>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400G1S3030</t>
  </si>
  <si>
    <t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</t>
  </si>
  <si>
    <t>400G1S3040</t>
  </si>
  <si>
    <t>Капитальные вложения в объекты образования (за счет средств бюджета города)</t>
  </si>
  <si>
    <t>4400144010</t>
  </si>
  <si>
    <t>Капитальные вложения в объекты физической культуры и спорта (за счет средств областного бюджета)</t>
  </si>
  <si>
    <t>4400100040</t>
  </si>
  <si>
    <t>Софинансирование на капитальные вложения в объекты физической культуры и спорта</t>
  </si>
  <si>
    <t>44001S0040</t>
  </si>
  <si>
    <t>Итого</t>
  </si>
  <si>
    <t xml:space="preserve"> Дефицит (-), профицит(+) </t>
  </si>
  <si>
    <t>Единица измерения: рублей</t>
  </si>
  <si>
    <t>План по бюджетной росписи</t>
  </si>
  <si>
    <t xml:space="preserve">Раздел II. Расходы </t>
  </si>
  <si>
    <t xml:space="preserve">Начальник финансового управления 
администрации города Троицка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</si>
</sst>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3" x14ac:knownFonts="1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/>
    </xf>
    <xf numFmtId="0" fontId="1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>
      <alignment horizontal="right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 applyProtection="1">
      <alignment vertical="top" wrapText="1"/>
    </xf>
    <xf numFmtId="4" fontId="2" fillId="0" borderId="1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vertical="top"/>
    </xf>
    <xf numFmtId="4" fontId="2" fillId="0" borderId="1" xfId="0" applyNumberFormat="1" applyFont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84"/>
  <sheetViews>
    <sheetView showGridLines="0" tabSelected="1" zoomScale="75" zoomScaleNormal="75" workbookViewId="0">
      <selection activeCell="O6" sqref="O6"/>
    </sheetView>
  </sheetViews>
  <sheetFormatPr defaultRowHeight="15.75" x14ac:dyDescent="0.25"/>
  <cols>
    <col min="1" max="1" width="63.5703125" style="5" customWidth="1"/>
    <col min="2" max="3" width="10.28515625" style="5" customWidth="1"/>
    <col min="4" max="4" width="20.7109375" style="5" customWidth="1"/>
    <col min="5" max="5" width="10.28515625" style="5" customWidth="1"/>
    <col min="6" max="7" width="22.42578125" style="5" customWidth="1"/>
    <col min="8" max="8" width="20" style="5" customWidth="1"/>
    <col min="9" max="9" width="22.140625" style="5" customWidth="1"/>
    <col min="10" max="16384" width="9.140625" style="5"/>
  </cols>
  <sheetData>
    <row r="1" spans="1:9" ht="18.75" x14ac:dyDescent="0.25">
      <c r="A1" s="13" t="s">
        <v>785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H2" s="16" t="s">
        <v>783</v>
      </c>
      <c r="I2" s="16"/>
    </row>
    <row r="3" spans="1:9" ht="34.5" customHeight="1" x14ac:dyDescent="0.25">
      <c r="A3" s="11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7" t="s">
        <v>784</v>
      </c>
      <c r="G3" s="11" t="s">
        <v>9</v>
      </c>
      <c r="H3" s="12" t="s">
        <v>7</v>
      </c>
      <c r="I3" s="12"/>
    </row>
    <row r="4" spans="1:9" ht="31.5" customHeight="1" x14ac:dyDescent="0.25">
      <c r="A4" s="11"/>
      <c r="B4" s="15"/>
      <c r="C4" s="15"/>
      <c r="D4" s="15"/>
      <c r="E4" s="15"/>
      <c r="F4" s="18"/>
      <c r="G4" s="11"/>
      <c r="H4" s="7" t="s">
        <v>5</v>
      </c>
      <c r="I4" s="7" t="s">
        <v>6</v>
      </c>
    </row>
    <row r="5" spans="1:9" x14ac:dyDescent="0.25">
      <c r="A5" s="4" t="s">
        <v>10</v>
      </c>
      <c r="B5" s="22" t="s">
        <v>11</v>
      </c>
      <c r="C5" s="22"/>
      <c r="D5" s="22"/>
      <c r="E5" s="22"/>
      <c r="F5" s="23">
        <v>104039685.75</v>
      </c>
      <c r="G5" s="23">
        <v>19862052.52</v>
      </c>
      <c r="H5" s="19">
        <f>G5/F5*100</f>
        <v>19.0908424769055</v>
      </c>
      <c r="I5" s="20">
        <f>F5-G5</f>
        <v>84177633.230000004</v>
      </c>
    </row>
    <row r="6" spans="1:9" x14ac:dyDescent="0.25">
      <c r="A6" s="4" t="s">
        <v>12</v>
      </c>
      <c r="B6" s="22" t="s">
        <v>11</v>
      </c>
      <c r="C6" s="22" t="s">
        <v>13</v>
      </c>
      <c r="D6" s="22"/>
      <c r="E6" s="22"/>
      <c r="F6" s="23">
        <v>75372475.890000001</v>
      </c>
      <c r="G6" s="23">
        <v>10216076.619999999</v>
      </c>
      <c r="H6" s="19">
        <f t="shared" ref="H6:H69" si="0">G6/F6*100</f>
        <v>13.554121049319823</v>
      </c>
      <c r="I6" s="20">
        <f t="shared" ref="I6:I69" si="1">F6-G6</f>
        <v>65156399.270000003</v>
      </c>
    </row>
    <row r="7" spans="1:9" x14ac:dyDescent="0.25">
      <c r="A7" s="4" t="s">
        <v>14</v>
      </c>
      <c r="B7" s="22" t="s">
        <v>11</v>
      </c>
      <c r="C7" s="22" t="s">
        <v>15</v>
      </c>
      <c r="D7" s="22" t="s">
        <v>16</v>
      </c>
      <c r="E7" s="22"/>
      <c r="F7" s="23">
        <v>4159985.73</v>
      </c>
      <c r="G7" s="23">
        <v>752551.69</v>
      </c>
      <c r="H7" s="19">
        <f t="shared" si="0"/>
        <v>18.090246910534475</v>
      </c>
      <c r="I7" s="20">
        <f t="shared" si="1"/>
        <v>3407434.04</v>
      </c>
    </row>
    <row r="8" spans="1:9" x14ac:dyDescent="0.25">
      <c r="A8" s="4" t="s">
        <v>17</v>
      </c>
      <c r="B8" s="22" t="s">
        <v>11</v>
      </c>
      <c r="C8" s="22" t="s">
        <v>15</v>
      </c>
      <c r="D8" s="22" t="s">
        <v>18</v>
      </c>
      <c r="E8" s="22"/>
      <c r="F8" s="23">
        <v>4159985.73</v>
      </c>
      <c r="G8" s="23">
        <v>752551.69</v>
      </c>
      <c r="H8" s="19">
        <f t="shared" si="0"/>
        <v>18.090246910534475</v>
      </c>
      <c r="I8" s="20">
        <f t="shared" si="1"/>
        <v>3407434.04</v>
      </c>
    </row>
    <row r="9" spans="1:9" ht="63" x14ac:dyDescent="0.25">
      <c r="A9" s="4" t="s">
        <v>19</v>
      </c>
      <c r="B9" s="22" t="s">
        <v>11</v>
      </c>
      <c r="C9" s="22" t="s">
        <v>15</v>
      </c>
      <c r="D9" s="22" t="s">
        <v>18</v>
      </c>
      <c r="E9" s="22" t="s">
        <v>20</v>
      </c>
      <c r="F9" s="23">
        <v>4159985.73</v>
      </c>
      <c r="G9" s="23">
        <v>752551.69</v>
      </c>
      <c r="H9" s="19">
        <f t="shared" si="0"/>
        <v>18.090246910534475</v>
      </c>
      <c r="I9" s="20">
        <f t="shared" si="1"/>
        <v>3407434.04</v>
      </c>
    </row>
    <row r="10" spans="1:9" x14ac:dyDescent="0.25">
      <c r="A10" s="4" t="s">
        <v>14</v>
      </c>
      <c r="B10" s="22" t="s">
        <v>11</v>
      </c>
      <c r="C10" s="22" t="s">
        <v>21</v>
      </c>
      <c r="D10" s="22" t="s">
        <v>16</v>
      </c>
      <c r="E10" s="22"/>
      <c r="F10" s="23">
        <v>30517903.84</v>
      </c>
      <c r="G10" s="23">
        <v>8227989.8399999999</v>
      </c>
      <c r="H10" s="19">
        <f t="shared" si="0"/>
        <v>26.961189350152953</v>
      </c>
      <c r="I10" s="20">
        <f t="shared" si="1"/>
        <v>22289914</v>
      </c>
    </row>
    <row r="11" spans="1:9" ht="31.5" x14ac:dyDescent="0.25">
      <c r="A11" s="4" t="s">
        <v>22</v>
      </c>
      <c r="B11" s="22" t="s">
        <v>11</v>
      </c>
      <c r="C11" s="22" t="s">
        <v>21</v>
      </c>
      <c r="D11" s="22" t="s">
        <v>23</v>
      </c>
      <c r="E11" s="22"/>
      <c r="F11" s="23">
        <v>30517903.84</v>
      </c>
      <c r="G11" s="23">
        <v>8227989.8399999999</v>
      </c>
      <c r="H11" s="19">
        <f t="shared" si="0"/>
        <v>26.961189350152953</v>
      </c>
      <c r="I11" s="20">
        <f t="shared" si="1"/>
        <v>22289914</v>
      </c>
    </row>
    <row r="12" spans="1:9" ht="63" x14ac:dyDescent="0.25">
      <c r="A12" s="4" t="s">
        <v>19</v>
      </c>
      <c r="B12" s="22" t="s">
        <v>11</v>
      </c>
      <c r="C12" s="22" t="s">
        <v>21</v>
      </c>
      <c r="D12" s="22" t="s">
        <v>23</v>
      </c>
      <c r="E12" s="22" t="s">
        <v>20</v>
      </c>
      <c r="F12" s="23">
        <v>23398700.579999998</v>
      </c>
      <c r="G12" s="23">
        <v>6936735.4900000002</v>
      </c>
      <c r="H12" s="19">
        <f t="shared" si="0"/>
        <v>29.645815015596057</v>
      </c>
      <c r="I12" s="20">
        <f t="shared" si="1"/>
        <v>16461965.089999998</v>
      </c>
    </row>
    <row r="13" spans="1:9" ht="31.5" x14ac:dyDescent="0.25">
      <c r="A13" s="4" t="s">
        <v>24</v>
      </c>
      <c r="B13" s="22" t="s">
        <v>11</v>
      </c>
      <c r="C13" s="22" t="s">
        <v>21</v>
      </c>
      <c r="D13" s="22" t="s">
        <v>23</v>
      </c>
      <c r="E13" s="22" t="s">
        <v>25</v>
      </c>
      <c r="F13" s="23">
        <v>6822904.2599999998</v>
      </c>
      <c r="G13" s="23">
        <v>1291254.3500000001</v>
      </c>
      <c r="H13" s="19">
        <f t="shared" si="0"/>
        <v>18.925289008818659</v>
      </c>
      <c r="I13" s="20">
        <f t="shared" si="1"/>
        <v>5531649.9100000001</v>
      </c>
    </row>
    <row r="14" spans="1:9" x14ac:dyDescent="0.25">
      <c r="A14" s="4" t="s">
        <v>26</v>
      </c>
      <c r="B14" s="22" t="s">
        <v>11</v>
      </c>
      <c r="C14" s="22" t="s">
        <v>21</v>
      </c>
      <c r="D14" s="22" t="s">
        <v>23</v>
      </c>
      <c r="E14" s="22" t="s">
        <v>27</v>
      </c>
      <c r="F14" s="23">
        <v>296299</v>
      </c>
      <c r="G14" s="23">
        <v>0</v>
      </c>
      <c r="H14" s="19">
        <f t="shared" si="0"/>
        <v>0</v>
      </c>
      <c r="I14" s="20">
        <f t="shared" si="1"/>
        <v>296299</v>
      </c>
    </row>
    <row r="15" spans="1:9" x14ac:dyDescent="0.25">
      <c r="A15" s="4" t="s">
        <v>14</v>
      </c>
      <c r="B15" s="22" t="s">
        <v>11</v>
      </c>
      <c r="C15" s="22" t="s">
        <v>28</v>
      </c>
      <c r="D15" s="22" t="s">
        <v>16</v>
      </c>
      <c r="E15" s="22"/>
      <c r="F15" s="23">
        <v>47200</v>
      </c>
      <c r="G15" s="23">
        <v>23800</v>
      </c>
      <c r="H15" s="19">
        <f t="shared" si="0"/>
        <v>50.423728813559322</v>
      </c>
      <c r="I15" s="20">
        <f t="shared" si="1"/>
        <v>23400</v>
      </c>
    </row>
    <row r="16" spans="1:9" ht="63" x14ac:dyDescent="0.25">
      <c r="A16" s="4" t="s">
        <v>29</v>
      </c>
      <c r="B16" s="22" t="s">
        <v>11</v>
      </c>
      <c r="C16" s="22" t="s">
        <v>28</v>
      </c>
      <c r="D16" s="22" t="s">
        <v>30</v>
      </c>
      <c r="E16" s="22"/>
      <c r="F16" s="23">
        <v>47200</v>
      </c>
      <c r="G16" s="23">
        <v>23800</v>
      </c>
      <c r="H16" s="19">
        <f t="shared" si="0"/>
        <v>50.423728813559322</v>
      </c>
      <c r="I16" s="20">
        <f t="shared" si="1"/>
        <v>23400</v>
      </c>
    </row>
    <row r="17" spans="1:9" ht="31.5" x14ac:dyDescent="0.25">
      <c r="A17" s="4" t="s">
        <v>24</v>
      </c>
      <c r="B17" s="22" t="s">
        <v>11</v>
      </c>
      <c r="C17" s="22" t="s">
        <v>28</v>
      </c>
      <c r="D17" s="22" t="s">
        <v>30</v>
      </c>
      <c r="E17" s="22" t="s">
        <v>25</v>
      </c>
      <c r="F17" s="23">
        <v>47200</v>
      </c>
      <c r="G17" s="23">
        <v>23800</v>
      </c>
      <c r="H17" s="19">
        <f t="shared" si="0"/>
        <v>50.423728813559322</v>
      </c>
      <c r="I17" s="20">
        <f t="shared" si="1"/>
        <v>23400</v>
      </c>
    </row>
    <row r="18" spans="1:9" x14ac:dyDescent="0.25">
      <c r="A18" s="4" t="s">
        <v>14</v>
      </c>
      <c r="B18" s="22" t="s">
        <v>11</v>
      </c>
      <c r="C18" s="22" t="s">
        <v>31</v>
      </c>
      <c r="D18" s="22" t="s">
        <v>16</v>
      </c>
      <c r="E18" s="22"/>
      <c r="F18" s="23">
        <v>1830197.7</v>
      </c>
      <c r="G18" s="23">
        <v>342712.36</v>
      </c>
      <c r="H18" s="19">
        <f t="shared" si="0"/>
        <v>18.725428405903909</v>
      </c>
      <c r="I18" s="20">
        <f t="shared" si="1"/>
        <v>1487485.3399999999</v>
      </c>
    </row>
    <row r="19" spans="1:9" ht="31.5" x14ac:dyDescent="0.25">
      <c r="A19" s="4" t="s">
        <v>22</v>
      </c>
      <c r="B19" s="22" t="s">
        <v>11</v>
      </c>
      <c r="C19" s="22" t="s">
        <v>31</v>
      </c>
      <c r="D19" s="22" t="s">
        <v>23</v>
      </c>
      <c r="E19" s="22"/>
      <c r="F19" s="23">
        <v>1830197.7</v>
      </c>
      <c r="G19" s="23">
        <v>342712.36</v>
      </c>
      <c r="H19" s="19">
        <f t="shared" si="0"/>
        <v>18.725428405903909</v>
      </c>
      <c r="I19" s="20">
        <f t="shared" si="1"/>
        <v>1487485.3399999999</v>
      </c>
    </row>
    <row r="20" spans="1:9" ht="63" x14ac:dyDescent="0.25">
      <c r="A20" s="4" t="s">
        <v>19</v>
      </c>
      <c r="B20" s="22" t="s">
        <v>11</v>
      </c>
      <c r="C20" s="22" t="s">
        <v>31</v>
      </c>
      <c r="D20" s="22" t="s">
        <v>23</v>
      </c>
      <c r="E20" s="22" t="s">
        <v>20</v>
      </c>
      <c r="F20" s="23">
        <v>1830197.7</v>
      </c>
      <c r="G20" s="23">
        <v>342712.36</v>
      </c>
      <c r="H20" s="19">
        <f t="shared" si="0"/>
        <v>18.725428405903909</v>
      </c>
      <c r="I20" s="20">
        <f t="shared" si="1"/>
        <v>1487485.3399999999</v>
      </c>
    </row>
    <row r="21" spans="1:9" ht="63" x14ac:dyDescent="0.25">
      <c r="A21" s="4" t="s">
        <v>32</v>
      </c>
      <c r="B21" s="22" t="s">
        <v>11</v>
      </c>
      <c r="C21" s="22" t="s">
        <v>33</v>
      </c>
      <c r="D21" s="22" t="s">
        <v>34</v>
      </c>
      <c r="E21" s="22"/>
      <c r="F21" s="23">
        <v>500000</v>
      </c>
      <c r="G21" s="23">
        <v>0</v>
      </c>
      <c r="H21" s="19">
        <f t="shared" si="0"/>
        <v>0</v>
      </c>
      <c r="I21" s="20">
        <f t="shared" si="1"/>
        <v>500000</v>
      </c>
    </row>
    <row r="22" spans="1:9" ht="31.5" x14ac:dyDescent="0.25">
      <c r="A22" s="4" t="s">
        <v>35</v>
      </c>
      <c r="B22" s="22" t="s">
        <v>11</v>
      </c>
      <c r="C22" s="22" t="s">
        <v>33</v>
      </c>
      <c r="D22" s="22" t="s">
        <v>36</v>
      </c>
      <c r="E22" s="22"/>
      <c r="F22" s="23">
        <v>500000</v>
      </c>
      <c r="G22" s="23">
        <v>0</v>
      </c>
      <c r="H22" s="19">
        <f t="shared" si="0"/>
        <v>0</v>
      </c>
      <c r="I22" s="20">
        <f t="shared" si="1"/>
        <v>500000</v>
      </c>
    </row>
    <row r="23" spans="1:9" x14ac:dyDescent="0.25">
      <c r="A23" s="4" t="s">
        <v>37</v>
      </c>
      <c r="B23" s="22" t="s">
        <v>11</v>
      </c>
      <c r="C23" s="22" t="s">
        <v>33</v>
      </c>
      <c r="D23" s="22" t="s">
        <v>38</v>
      </c>
      <c r="E23" s="22"/>
      <c r="F23" s="23">
        <v>500000</v>
      </c>
      <c r="G23" s="23">
        <v>0</v>
      </c>
      <c r="H23" s="19">
        <f t="shared" si="0"/>
        <v>0</v>
      </c>
      <c r="I23" s="20">
        <f t="shared" si="1"/>
        <v>500000</v>
      </c>
    </row>
    <row r="24" spans="1:9" x14ac:dyDescent="0.25">
      <c r="A24" s="4" t="s">
        <v>26</v>
      </c>
      <c r="B24" s="22" t="s">
        <v>11</v>
      </c>
      <c r="C24" s="22" t="s">
        <v>33</v>
      </c>
      <c r="D24" s="22" t="s">
        <v>38</v>
      </c>
      <c r="E24" s="22" t="s">
        <v>27</v>
      </c>
      <c r="F24" s="23">
        <v>500000</v>
      </c>
      <c r="G24" s="23">
        <v>0</v>
      </c>
      <c r="H24" s="19">
        <f t="shared" si="0"/>
        <v>0</v>
      </c>
      <c r="I24" s="20">
        <f t="shared" si="1"/>
        <v>500000</v>
      </c>
    </row>
    <row r="25" spans="1:9" ht="31.5" x14ac:dyDescent="0.25">
      <c r="A25" s="4" t="s">
        <v>39</v>
      </c>
      <c r="B25" s="22" t="s">
        <v>11</v>
      </c>
      <c r="C25" s="22" t="s">
        <v>40</v>
      </c>
      <c r="D25" s="22" t="s">
        <v>41</v>
      </c>
      <c r="E25" s="22"/>
      <c r="F25" s="23">
        <v>3004367.94</v>
      </c>
      <c r="G25" s="23">
        <v>287231</v>
      </c>
      <c r="H25" s="19">
        <f t="shared" si="0"/>
        <v>9.5604468472659843</v>
      </c>
      <c r="I25" s="20">
        <f t="shared" si="1"/>
        <v>2717136.94</v>
      </c>
    </row>
    <row r="26" spans="1:9" ht="63" x14ac:dyDescent="0.25">
      <c r="A26" s="4" t="s">
        <v>42</v>
      </c>
      <c r="B26" s="22" t="s">
        <v>11</v>
      </c>
      <c r="C26" s="22" t="s">
        <v>40</v>
      </c>
      <c r="D26" s="22" t="s">
        <v>43</v>
      </c>
      <c r="E26" s="22"/>
      <c r="F26" s="23">
        <v>2270570.4500000002</v>
      </c>
      <c r="G26" s="23">
        <v>240290</v>
      </c>
      <c r="H26" s="19">
        <f t="shared" si="0"/>
        <v>10.582803101308748</v>
      </c>
      <c r="I26" s="20">
        <f t="shared" si="1"/>
        <v>2030280.4500000002</v>
      </c>
    </row>
    <row r="27" spans="1:9" ht="47.25" x14ac:dyDescent="0.25">
      <c r="A27" s="4" t="s">
        <v>44</v>
      </c>
      <c r="B27" s="22" t="s">
        <v>11</v>
      </c>
      <c r="C27" s="22" t="s">
        <v>40</v>
      </c>
      <c r="D27" s="22" t="s">
        <v>45</v>
      </c>
      <c r="E27" s="22"/>
      <c r="F27" s="23">
        <v>2270570.4500000002</v>
      </c>
      <c r="G27" s="23">
        <v>240290</v>
      </c>
      <c r="H27" s="19">
        <f t="shared" si="0"/>
        <v>10.582803101308748</v>
      </c>
      <c r="I27" s="20">
        <f t="shared" si="1"/>
        <v>2030280.4500000002</v>
      </c>
    </row>
    <row r="28" spans="1:9" ht="31.5" x14ac:dyDescent="0.25">
      <c r="A28" s="4" t="s">
        <v>24</v>
      </c>
      <c r="B28" s="22" t="s">
        <v>11</v>
      </c>
      <c r="C28" s="22" t="s">
        <v>40</v>
      </c>
      <c r="D28" s="22" t="s">
        <v>45</v>
      </c>
      <c r="E28" s="22" t="s">
        <v>25</v>
      </c>
      <c r="F28" s="23">
        <v>2270570.4500000002</v>
      </c>
      <c r="G28" s="23">
        <v>240290</v>
      </c>
      <c r="H28" s="19">
        <f t="shared" si="0"/>
        <v>10.582803101308748</v>
      </c>
      <c r="I28" s="20">
        <f t="shared" si="1"/>
        <v>2030280.4500000002</v>
      </c>
    </row>
    <row r="29" spans="1:9" ht="31.5" x14ac:dyDescent="0.25">
      <c r="A29" s="4" t="s">
        <v>46</v>
      </c>
      <c r="B29" s="22" t="s">
        <v>11</v>
      </c>
      <c r="C29" s="22" t="s">
        <v>40</v>
      </c>
      <c r="D29" s="22" t="s">
        <v>47</v>
      </c>
      <c r="E29" s="22"/>
      <c r="F29" s="23">
        <v>148989.54999999999</v>
      </c>
      <c r="G29" s="23">
        <v>13601</v>
      </c>
      <c r="H29" s="19">
        <f t="shared" si="0"/>
        <v>9.128828162780545</v>
      </c>
      <c r="I29" s="20">
        <f t="shared" si="1"/>
        <v>135388.54999999999</v>
      </c>
    </row>
    <row r="30" spans="1:9" ht="31.5" x14ac:dyDescent="0.25">
      <c r="A30" s="4" t="s">
        <v>48</v>
      </c>
      <c r="B30" s="22" t="s">
        <v>11</v>
      </c>
      <c r="C30" s="22" t="s">
        <v>40</v>
      </c>
      <c r="D30" s="22" t="s">
        <v>49</v>
      </c>
      <c r="E30" s="22"/>
      <c r="F30" s="23">
        <v>148989.54999999999</v>
      </c>
      <c r="G30" s="23">
        <v>13601</v>
      </c>
      <c r="H30" s="19">
        <f t="shared" si="0"/>
        <v>9.128828162780545</v>
      </c>
      <c r="I30" s="20">
        <f t="shared" si="1"/>
        <v>135388.54999999999</v>
      </c>
    </row>
    <row r="31" spans="1:9" ht="31.5" x14ac:dyDescent="0.25">
      <c r="A31" s="4" t="s">
        <v>24</v>
      </c>
      <c r="B31" s="22" t="s">
        <v>11</v>
      </c>
      <c r="C31" s="22" t="s">
        <v>40</v>
      </c>
      <c r="D31" s="22" t="s">
        <v>49</v>
      </c>
      <c r="E31" s="22" t="s">
        <v>25</v>
      </c>
      <c r="F31" s="23">
        <v>148989.54999999999</v>
      </c>
      <c r="G31" s="23">
        <v>13601</v>
      </c>
      <c r="H31" s="19">
        <f t="shared" si="0"/>
        <v>9.128828162780545</v>
      </c>
      <c r="I31" s="20">
        <f t="shared" si="1"/>
        <v>135388.54999999999</v>
      </c>
    </row>
    <row r="32" spans="1:9" ht="47.25" x14ac:dyDescent="0.25">
      <c r="A32" s="4" t="s">
        <v>50</v>
      </c>
      <c r="B32" s="22" t="s">
        <v>11</v>
      </c>
      <c r="C32" s="22" t="s">
        <v>40</v>
      </c>
      <c r="D32" s="22" t="s">
        <v>51</v>
      </c>
      <c r="E32" s="22"/>
      <c r="F32" s="23">
        <v>584807.93999999994</v>
      </c>
      <c r="G32" s="23">
        <v>33340</v>
      </c>
      <c r="H32" s="19">
        <f t="shared" si="0"/>
        <v>5.7010169868760681</v>
      </c>
      <c r="I32" s="20">
        <f t="shared" si="1"/>
        <v>551467.93999999994</v>
      </c>
    </row>
    <row r="33" spans="1:9" x14ac:dyDescent="0.25">
      <c r="A33" s="4" t="s">
        <v>52</v>
      </c>
      <c r="B33" s="22" t="s">
        <v>11</v>
      </c>
      <c r="C33" s="22" t="s">
        <v>40</v>
      </c>
      <c r="D33" s="22" t="s">
        <v>53</v>
      </c>
      <c r="E33" s="22"/>
      <c r="F33" s="23">
        <v>257214.8</v>
      </c>
      <c r="G33" s="23">
        <v>33340</v>
      </c>
      <c r="H33" s="19">
        <f t="shared" si="0"/>
        <v>12.96192909583741</v>
      </c>
      <c r="I33" s="20">
        <f t="shared" si="1"/>
        <v>223874.8</v>
      </c>
    </row>
    <row r="34" spans="1:9" ht="31.5" x14ac:dyDescent="0.25">
      <c r="A34" s="4" t="s">
        <v>24</v>
      </c>
      <c r="B34" s="22" t="s">
        <v>11</v>
      </c>
      <c r="C34" s="22" t="s">
        <v>40</v>
      </c>
      <c r="D34" s="22" t="s">
        <v>53</v>
      </c>
      <c r="E34" s="22" t="s">
        <v>25</v>
      </c>
      <c r="F34" s="23">
        <v>257214.8</v>
      </c>
      <c r="G34" s="23">
        <v>33340</v>
      </c>
      <c r="H34" s="19">
        <f t="shared" si="0"/>
        <v>12.96192909583741</v>
      </c>
      <c r="I34" s="20">
        <f t="shared" si="1"/>
        <v>223874.8</v>
      </c>
    </row>
    <row r="35" spans="1:9" x14ac:dyDescent="0.25">
      <c r="A35" s="4" t="s">
        <v>54</v>
      </c>
      <c r="B35" s="22" t="s">
        <v>11</v>
      </c>
      <c r="C35" s="22" t="s">
        <v>40</v>
      </c>
      <c r="D35" s="22" t="s">
        <v>55</v>
      </c>
      <c r="E35" s="22"/>
      <c r="F35" s="23">
        <v>87632.36</v>
      </c>
      <c r="G35" s="23">
        <v>0</v>
      </c>
      <c r="H35" s="19">
        <f t="shared" si="0"/>
        <v>0</v>
      </c>
      <c r="I35" s="20">
        <f t="shared" si="1"/>
        <v>87632.36</v>
      </c>
    </row>
    <row r="36" spans="1:9" ht="31.5" x14ac:dyDescent="0.25">
      <c r="A36" s="4" t="s">
        <v>24</v>
      </c>
      <c r="B36" s="22" t="s">
        <v>11</v>
      </c>
      <c r="C36" s="22" t="s">
        <v>40</v>
      </c>
      <c r="D36" s="22" t="s">
        <v>55</v>
      </c>
      <c r="E36" s="22" t="s">
        <v>25</v>
      </c>
      <c r="F36" s="23">
        <v>87632.36</v>
      </c>
      <c r="G36" s="23">
        <v>0</v>
      </c>
      <c r="H36" s="19">
        <f t="shared" si="0"/>
        <v>0</v>
      </c>
      <c r="I36" s="20">
        <f t="shared" si="1"/>
        <v>87632.36</v>
      </c>
    </row>
    <row r="37" spans="1:9" ht="31.5" x14ac:dyDescent="0.25">
      <c r="A37" s="4" t="s">
        <v>56</v>
      </c>
      <c r="B37" s="22" t="s">
        <v>11</v>
      </c>
      <c r="C37" s="22" t="s">
        <v>40</v>
      </c>
      <c r="D37" s="22" t="s">
        <v>57</v>
      </c>
      <c r="E37" s="22"/>
      <c r="F37" s="23">
        <v>157800</v>
      </c>
      <c r="G37" s="23">
        <v>0</v>
      </c>
      <c r="H37" s="19">
        <f t="shared" si="0"/>
        <v>0</v>
      </c>
      <c r="I37" s="20">
        <f t="shared" si="1"/>
        <v>157800</v>
      </c>
    </row>
    <row r="38" spans="1:9" ht="31.5" x14ac:dyDescent="0.25">
      <c r="A38" s="4" t="s">
        <v>24</v>
      </c>
      <c r="B38" s="22" t="s">
        <v>11</v>
      </c>
      <c r="C38" s="22" t="s">
        <v>40</v>
      </c>
      <c r="D38" s="22" t="s">
        <v>57</v>
      </c>
      <c r="E38" s="22" t="s">
        <v>25</v>
      </c>
      <c r="F38" s="23">
        <v>157800</v>
      </c>
      <c r="G38" s="23">
        <v>0</v>
      </c>
      <c r="H38" s="19">
        <f t="shared" si="0"/>
        <v>0</v>
      </c>
      <c r="I38" s="20">
        <f t="shared" si="1"/>
        <v>157800</v>
      </c>
    </row>
    <row r="39" spans="1:9" ht="31.5" x14ac:dyDescent="0.25">
      <c r="A39" s="4" t="s">
        <v>58</v>
      </c>
      <c r="B39" s="22" t="s">
        <v>11</v>
      </c>
      <c r="C39" s="22" t="s">
        <v>40</v>
      </c>
      <c r="D39" s="22" t="s">
        <v>59</v>
      </c>
      <c r="E39" s="22"/>
      <c r="F39" s="23">
        <v>82160.78</v>
      </c>
      <c r="G39" s="23">
        <v>0</v>
      </c>
      <c r="H39" s="19">
        <f t="shared" si="0"/>
        <v>0</v>
      </c>
      <c r="I39" s="20">
        <f t="shared" si="1"/>
        <v>82160.78</v>
      </c>
    </row>
    <row r="40" spans="1:9" ht="31.5" x14ac:dyDescent="0.25">
      <c r="A40" s="4" t="s">
        <v>24</v>
      </c>
      <c r="B40" s="22" t="s">
        <v>11</v>
      </c>
      <c r="C40" s="22" t="s">
        <v>40</v>
      </c>
      <c r="D40" s="22" t="s">
        <v>59</v>
      </c>
      <c r="E40" s="22" t="s">
        <v>25</v>
      </c>
      <c r="F40" s="23">
        <v>82160.78</v>
      </c>
      <c r="G40" s="23">
        <v>0</v>
      </c>
      <c r="H40" s="19">
        <f t="shared" si="0"/>
        <v>0</v>
      </c>
      <c r="I40" s="20">
        <f t="shared" si="1"/>
        <v>82160.78</v>
      </c>
    </row>
    <row r="41" spans="1:9" ht="47.25" x14ac:dyDescent="0.25">
      <c r="A41" s="4" t="s">
        <v>60</v>
      </c>
      <c r="B41" s="22" t="s">
        <v>11</v>
      </c>
      <c r="C41" s="22" t="s">
        <v>40</v>
      </c>
      <c r="D41" s="22" t="s">
        <v>61</v>
      </c>
      <c r="E41" s="22"/>
      <c r="F41" s="23">
        <v>80000</v>
      </c>
      <c r="G41" s="23">
        <v>0</v>
      </c>
      <c r="H41" s="19">
        <f t="shared" si="0"/>
        <v>0</v>
      </c>
      <c r="I41" s="20">
        <f t="shared" si="1"/>
        <v>80000</v>
      </c>
    </row>
    <row r="42" spans="1:9" ht="63" x14ac:dyDescent="0.25">
      <c r="A42" s="4" t="s">
        <v>62</v>
      </c>
      <c r="B42" s="22" t="s">
        <v>11</v>
      </c>
      <c r="C42" s="22" t="s">
        <v>40</v>
      </c>
      <c r="D42" s="22" t="s">
        <v>63</v>
      </c>
      <c r="E42" s="22"/>
      <c r="F42" s="23">
        <v>60000</v>
      </c>
      <c r="G42" s="23">
        <v>0</v>
      </c>
      <c r="H42" s="19">
        <f t="shared" si="0"/>
        <v>0</v>
      </c>
      <c r="I42" s="20">
        <f t="shared" si="1"/>
        <v>60000</v>
      </c>
    </row>
    <row r="43" spans="1:9" ht="31.5" x14ac:dyDescent="0.25">
      <c r="A43" s="4" t="s">
        <v>64</v>
      </c>
      <c r="B43" s="22" t="s">
        <v>11</v>
      </c>
      <c r="C43" s="22" t="s">
        <v>40</v>
      </c>
      <c r="D43" s="22" t="s">
        <v>65</v>
      </c>
      <c r="E43" s="22"/>
      <c r="F43" s="23">
        <v>10000</v>
      </c>
      <c r="G43" s="23">
        <v>0</v>
      </c>
      <c r="H43" s="19">
        <f t="shared" si="0"/>
        <v>0</v>
      </c>
      <c r="I43" s="20">
        <f t="shared" si="1"/>
        <v>10000</v>
      </c>
    </row>
    <row r="44" spans="1:9" ht="31.5" x14ac:dyDescent="0.25">
      <c r="A44" s="4" t="s">
        <v>24</v>
      </c>
      <c r="B44" s="22" t="s">
        <v>11</v>
      </c>
      <c r="C44" s="22" t="s">
        <v>40</v>
      </c>
      <c r="D44" s="22" t="s">
        <v>65</v>
      </c>
      <c r="E44" s="22" t="s">
        <v>25</v>
      </c>
      <c r="F44" s="23">
        <v>10000</v>
      </c>
      <c r="G44" s="23">
        <v>0</v>
      </c>
      <c r="H44" s="19">
        <f t="shared" si="0"/>
        <v>0</v>
      </c>
      <c r="I44" s="20">
        <f t="shared" si="1"/>
        <v>10000</v>
      </c>
    </row>
    <row r="45" spans="1:9" ht="31.5" x14ac:dyDescent="0.25">
      <c r="A45" s="4" t="s">
        <v>66</v>
      </c>
      <c r="B45" s="22" t="s">
        <v>11</v>
      </c>
      <c r="C45" s="22" t="s">
        <v>40</v>
      </c>
      <c r="D45" s="22" t="s">
        <v>67</v>
      </c>
      <c r="E45" s="22"/>
      <c r="F45" s="23">
        <v>50000</v>
      </c>
      <c r="G45" s="23">
        <v>0</v>
      </c>
      <c r="H45" s="19">
        <f t="shared" si="0"/>
        <v>0</v>
      </c>
      <c r="I45" s="20">
        <f t="shared" si="1"/>
        <v>50000</v>
      </c>
    </row>
    <row r="46" spans="1:9" x14ac:dyDescent="0.25">
      <c r="A46" s="4" t="s">
        <v>68</v>
      </c>
      <c r="B46" s="22" t="s">
        <v>11</v>
      </c>
      <c r="C46" s="22" t="s">
        <v>40</v>
      </c>
      <c r="D46" s="22" t="s">
        <v>67</v>
      </c>
      <c r="E46" s="22" t="s">
        <v>69</v>
      </c>
      <c r="F46" s="23">
        <v>50000</v>
      </c>
      <c r="G46" s="23">
        <v>0</v>
      </c>
      <c r="H46" s="19">
        <f t="shared" si="0"/>
        <v>0</v>
      </c>
      <c r="I46" s="20">
        <f t="shared" si="1"/>
        <v>50000</v>
      </c>
    </row>
    <row r="47" spans="1:9" ht="63" x14ac:dyDescent="0.25">
      <c r="A47" s="4" t="s">
        <v>70</v>
      </c>
      <c r="B47" s="22" t="s">
        <v>11</v>
      </c>
      <c r="C47" s="22" t="s">
        <v>40</v>
      </c>
      <c r="D47" s="22" t="s">
        <v>71</v>
      </c>
      <c r="E47" s="22"/>
      <c r="F47" s="23">
        <v>20000</v>
      </c>
      <c r="G47" s="23">
        <v>0</v>
      </c>
      <c r="H47" s="19">
        <f t="shared" si="0"/>
        <v>0</v>
      </c>
      <c r="I47" s="20">
        <f t="shared" si="1"/>
        <v>20000</v>
      </c>
    </row>
    <row r="48" spans="1:9" ht="31.5" x14ac:dyDescent="0.25">
      <c r="A48" s="4" t="s">
        <v>72</v>
      </c>
      <c r="B48" s="22" t="s">
        <v>11</v>
      </c>
      <c r="C48" s="22" t="s">
        <v>40</v>
      </c>
      <c r="D48" s="22" t="s">
        <v>73</v>
      </c>
      <c r="E48" s="22"/>
      <c r="F48" s="23">
        <v>20000</v>
      </c>
      <c r="G48" s="23">
        <v>0</v>
      </c>
      <c r="H48" s="19">
        <f t="shared" si="0"/>
        <v>0</v>
      </c>
      <c r="I48" s="20">
        <f t="shared" si="1"/>
        <v>20000</v>
      </c>
    </row>
    <row r="49" spans="1:9" ht="31.5" x14ac:dyDescent="0.25">
      <c r="A49" s="4" t="s">
        <v>24</v>
      </c>
      <c r="B49" s="22" t="s">
        <v>11</v>
      </c>
      <c r="C49" s="22" t="s">
        <v>40</v>
      </c>
      <c r="D49" s="22" t="s">
        <v>73</v>
      </c>
      <c r="E49" s="22" t="s">
        <v>25</v>
      </c>
      <c r="F49" s="23">
        <v>20000</v>
      </c>
      <c r="G49" s="23">
        <v>0</v>
      </c>
      <c r="H49" s="19">
        <f t="shared" si="0"/>
        <v>0</v>
      </c>
      <c r="I49" s="20">
        <f t="shared" si="1"/>
        <v>20000</v>
      </c>
    </row>
    <row r="50" spans="1:9" ht="47.25" x14ac:dyDescent="0.25">
      <c r="A50" s="4" t="s">
        <v>74</v>
      </c>
      <c r="B50" s="22" t="s">
        <v>11</v>
      </c>
      <c r="C50" s="22" t="s">
        <v>40</v>
      </c>
      <c r="D50" s="22" t="s">
        <v>75</v>
      </c>
      <c r="E50" s="22"/>
      <c r="F50" s="23">
        <v>1842100</v>
      </c>
      <c r="G50" s="23">
        <v>124669.98</v>
      </c>
      <c r="H50" s="19">
        <f t="shared" si="0"/>
        <v>6.7678182509092881</v>
      </c>
      <c r="I50" s="20">
        <f t="shared" si="1"/>
        <v>1717430.02</v>
      </c>
    </row>
    <row r="51" spans="1:9" ht="47.25" x14ac:dyDescent="0.25">
      <c r="A51" s="4" t="s">
        <v>76</v>
      </c>
      <c r="B51" s="22" t="s">
        <v>11</v>
      </c>
      <c r="C51" s="22" t="s">
        <v>40</v>
      </c>
      <c r="D51" s="22" t="s">
        <v>77</v>
      </c>
      <c r="E51" s="22"/>
      <c r="F51" s="23">
        <v>1842100</v>
      </c>
      <c r="G51" s="23">
        <v>124669.98</v>
      </c>
      <c r="H51" s="19">
        <f t="shared" si="0"/>
        <v>6.7678182509092881</v>
      </c>
      <c r="I51" s="20">
        <f t="shared" si="1"/>
        <v>1717430.02</v>
      </c>
    </row>
    <row r="52" spans="1:9" ht="31.5" x14ac:dyDescent="0.25">
      <c r="A52" s="4" t="s">
        <v>78</v>
      </c>
      <c r="B52" s="22" t="s">
        <v>11</v>
      </c>
      <c r="C52" s="22" t="s">
        <v>40</v>
      </c>
      <c r="D52" s="22" t="s">
        <v>79</v>
      </c>
      <c r="E52" s="22"/>
      <c r="F52" s="23">
        <v>1842100</v>
      </c>
      <c r="G52" s="23">
        <v>124669.98</v>
      </c>
      <c r="H52" s="19">
        <f t="shared" si="0"/>
        <v>6.7678182509092881</v>
      </c>
      <c r="I52" s="20">
        <f t="shared" si="1"/>
        <v>1717430.02</v>
      </c>
    </row>
    <row r="53" spans="1:9" ht="63" x14ac:dyDescent="0.25">
      <c r="A53" s="4" t="s">
        <v>19</v>
      </c>
      <c r="B53" s="22" t="s">
        <v>11</v>
      </c>
      <c r="C53" s="22" t="s">
        <v>40</v>
      </c>
      <c r="D53" s="22" t="s">
        <v>79</v>
      </c>
      <c r="E53" s="22" t="s">
        <v>20</v>
      </c>
      <c r="F53" s="23">
        <v>1470066.95</v>
      </c>
      <c r="G53" s="23">
        <v>110406.16</v>
      </c>
      <c r="H53" s="19">
        <f t="shared" si="0"/>
        <v>7.5102810793753303</v>
      </c>
      <c r="I53" s="20">
        <f t="shared" si="1"/>
        <v>1359660.79</v>
      </c>
    </row>
    <row r="54" spans="1:9" ht="31.5" x14ac:dyDescent="0.25">
      <c r="A54" s="4" t="s">
        <v>24</v>
      </c>
      <c r="B54" s="22" t="s">
        <v>11</v>
      </c>
      <c r="C54" s="22" t="s">
        <v>40</v>
      </c>
      <c r="D54" s="22" t="s">
        <v>79</v>
      </c>
      <c r="E54" s="22" t="s">
        <v>25</v>
      </c>
      <c r="F54" s="23">
        <v>372033.05</v>
      </c>
      <c r="G54" s="23">
        <v>14263.82</v>
      </c>
      <c r="H54" s="19">
        <f t="shared" si="0"/>
        <v>3.8340195850879382</v>
      </c>
      <c r="I54" s="20">
        <f t="shared" si="1"/>
        <v>357769.23</v>
      </c>
    </row>
    <row r="55" spans="1:9" ht="63" x14ac:dyDescent="0.25">
      <c r="A55" s="4" t="s">
        <v>80</v>
      </c>
      <c r="B55" s="22" t="s">
        <v>11</v>
      </c>
      <c r="C55" s="22" t="s">
        <v>40</v>
      </c>
      <c r="D55" s="22" t="s">
        <v>81</v>
      </c>
      <c r="E55" s="22"/>
      <c r="F55" s="23">
        <v>5000</v>
      </c>
      <c r="G55" s="23">
        <v>0</v>
      </c>
      <c r="H55" s="19">
        <f t="shared" si="0"/>
        <v>0</v>
      </c>
      <c r="I55" s="20">
        <f t="shared" si="1"/>
        <v>5000</v>
      </c>
    </row>
    <row r="56" spans="1:9" ht="47.25" x14ac:dyDescent="0.25">
      <c r="A56" s="4" t="s">
        <v>82</v>
      </c>
      <c r="B56" s="22" t="s">
        <v>11</v>
      </c>
      <c r="C56" s="22" t="s">
        <v>40</v>
      </c>
      <c r="D56" s="22" t="s">
        <v>83</v>
      </c>
      <c r="E56" s="22"/>
      <c r="F56" s="23">
        <v>5000</v>
      </c>
      <c r="G56" s="23">
        <v>0</v>
      </c>
      <c r="H56" s="19">
        <f t="shared" si="0"/>
        <v>0</v>
      </c>
      <c r="I56" s="20">
        <f t="shared" si="1"/>
        <v>5000</v>
      </c>
    </row>
    <row r="57" spans="1:9" ht="63" x14ac:dyDescent="0.25">
      <c r="A57" s="4" t="s">
        <v>84</v>
      </c>
      <c r="B57" s="22" t="s">
        <v>11</v>
      </c>
      <c r="C57" s="22" t="s">
        <v>40</v>
      </c>
      <c r="D57" s="22" t="s">
        <v>85</v>
      </c>
      <c r="E57" s="22"/>
      <c r="F57" s="23">
        <v>5000</v>
      </c>
      <c r="G57" s="23">
        <v>0</v>
      </c>
      <c r="H57" s="19">
        <f t="shared" si="0"/>
        <v>0</v>
      </c>
      <c r="I57" s="20">
        <f t="shared" si="1"/>
        <v>5000</v>
      </c>
    </row>
    <row r="58" spans="1:9" ht="31.5" x14ac:dyDescent="0.25">
      <c r="A58" s="4" t="s">
        <v>24</v>
      </c>
      <c r="B58" s="22" t="s">
        <v>11</v>
      </c>
      <c r="C58" s="22" t="s">
        <v>40</v>
      </c>
      <c r="D58" s="22" t="s">
        <v>85</v>
      </c>
      <c r="E58" s="22" t="s">
        <v>25</v>
      </c>
      <c r="F58" s="23">
        <v>5000</v>
      </c>
      <c r="G58" s="23">
        <v>0</v>
      </c>
      <c r="H58" s="19">
        <f t="shared" si="0"/>
        <v>0</v>
      </c>
      <c r="I58" s="20">
        <f t="shared" si="1"/>
        <v>5000</v>
      </c>
    </row>
    <row r="59" spans="1:9" ht="31.5" x14ac:dyDescent="0.25">
      <c r="A59" s="4" t="s">
        <v>86</v>
      </c>
      <c r="B59" s="22" t="s">
        <v>11</v>
      </c>
      <c r="C59" s="22" t="s">
        <v>40</v>
      </c>
      <c r="D59" s="22" t="s">
        <v>87</v>
      </c>
      <c r="E59" s="22"/>
      <c r="F59" s="23">
        <v>110100</v>
      </c>
      <c r="G59" s="23">
        <v>27525</v>
      </c>
      <c r="H59" s="19">
        <f t="shared" si="0"/>
        <v>25</v>
      </c>
      <c r="I59" s="20">
        <f t="shared" si="1"/>
        <v>82575</v>
      </c>
    </row>
    <row r="60" spans="1:9" ht="47.25" x14ac:dyDescent="0.25">
      <c r="A60" s="4" t="s">
        <v>88</v>
      </c>
      <c r="B60" s="22" t="s">
        <v>11</v>
      </c>
      <c r="C60" s="22" t="s">
        <v>40</v>
      </c>
      <c r="D60" s="22" t="s">
        <v>89</v>
      </c>
      <c r="E60" s="22"/>
      <c r="F60" s="23">
        <v>110100</v>
      </c>
      <c r="G60" s="23">
        <v>27525</v>
      </c>
      <c r="H60" s="19">
        <f t="shared" si="0"/>
        <v>25</v>
      </c>
      <c r="I60" s="20">
        <f t="shared" si="1"/>
        <v>82575</v>
      </c>
    </row>
    <row r="61" spans="1:9" ht="267.75" x14ac:dyDescent="0.25">
      <c r="A61" s="8" t="s">
        <v>90</v>
      </c>
      <c r="B61" s="22" t="s">
        <v>11</v>
      </c>
      <c r="C61" s="22" t="s">
        <v>40</v>
      </c>
      <c r="D61" s="22" t="s">
        <v>91</v>
      </c>
      <c r="E61" s="22"/>
      <c r="F61" s="23">
        <v>110100</v>
      </c>
      <c r="G61" s="23">
        <v>27525</v>
      </c>
      <c r="H61" s="19">
        <f t="shared" si="0"/>
        <v>25</v>
      </c>
      <c r="I61" s="20">
        <f t="shared" si="1"/>
        <v>82575</v>
      </c>
    </row>
    <row r="62" spans="1:9" ht="63" x14ac:dyDescent="0.25">
      <c r="A62" s="4" t="s">
        <v>19</v>
      </c>
      <c r="B62" s="22" t="s">
        <v>11</v>
      </c>
      <c r="C62" s="22" t="s">
        <v>40</v>
      </c>
      <c r="D62" s="22" t="s">
        <v>91</v>
      </c>
      <c r="E62" s="22" t="s">
        <v>20</v>
      </c>
      <c r="F62" s="23">
        <v>107600</v>
      </c>
      <c r="G62" s="23">
        <v>27525</v>
      </c>
      <c r="H62" s="19">
        <f t="shared" si="0"/>
        <v>25.580855018587361</v>
      </c>
      <c r="I62" s="20">
        <f t="shared" si="1"/>
        <v>80075</v>
      </c>
    </row>
    <row r="63" spans="1:9" ht="31.5" x14ac:dyDescent="0.25">
      <c r="A63" s="4" t="s">
        <v>24</v>
      </c>
      <c r="B63" s="22" t="s">
        <v>11</v>
      </c>
      <c r="C63" s="22" t="s">
        <v>40</v>
      </c>
      <c r="D63" s="22" t="s">
        <v>91</v>
      </c>
      <c r="E63" s="22" t="s">
        <v>25</v>
      </c>
      <c r="F63" s="23">
        <v>2500</v>
      </c>
      <c r="G63" s="23">
        <v>0</v>
      </c>
      <c r="H63" s="19">
        <f t="shared" si="0"/>
        <v>0</v>
      </c>
      <c r="I63" s="20">
        <f t="shared" si="1"/>
        <v>2500</v>
      </c>
    </row>
    <row r="64" spans="1:9" ht="31.5" x14ac:dyDescent="0.25">
      <c r="A64" s="4" t="s">
        <v>92</v>
      </c>
      <c r="B64" s="22" t="s">
        <v>11</v>
      </c>
      <c r="C64" s="22" t="s">
        <v>40</v>
      </c>
      <c r="D64" s="22" t="s">
        <v>93</v>
      </c>
      <c r="E64" s="22"/>
      <c r="F64" s="23">
        <v>1314825.68</v>
      </c>
      <c r="G64" s="23">
        <v>211746.75</v>
      </c>
      <c r="H64" s="19">
        <f t="shared" si="0"/>
        <v>16.104549311814477</v>
      </c>
      <c r="I64" s="20">
        <f t="shared" si="1"/>
        <v>1103078.93</v>
      </c>
    </row>
    <row r="65" spans="1:9" ht="31.5" x14ac:dyDescent="0.25">
      <c r="A65" s="4" t="s">
        <v>94</v>
      </c>
      <c r="B65" s="22" t="s">
        <v>11</v>
      </c>
      <c r="C65" s="22" t="s">
        <v>40</v>
      </c>
      <c r="D65" s="22" t="s">
        <v>95</v>
      </c>
      <c r="E65" s="22"/>
      <c r="F65" s="23">
        <v>1314825.68</v>
      </c>
      <c r="G65" s="23">
        <v>211746.75</v>
      </c>
      <c r="H65" s="19">
        <f t="shared" si="0"/>
        <v>16.104549311814477</v>
      </c>
      <c r="I65" s="20">
        <f t="shared" si="1"/>
        <v>1103078.93</v>
      </c>
    </row>
    <row r="66" spans="1:9" x14ac:dyDescent="0.25">
      <c r="A66" s="4" t="s">
        <v>96</v>
      </c>
      <c r="B66" s="22" t="s">
        <v>11</v>
      </c>
      <c r="C66" s="22" t="s">
        <v>40</v>
      </c>
      <c r="D66" s="22" t="s">
        <v>97</v>
      </c>
      <c r="E66" s="22"/>
      <c r="F66" s="23">
        <v>85000</v>
      </c>
      <c r="G66" s="23">
        <v>0</v>
      </c>
      <c r="H66" s="19">
        <f t="shared" si="0"/>
        <v>0</v>
      </c>
      <c r="I66" s="20">
        <f t="shared" si="1"/>
        <v>85000</v>
      </c>
    </row>
    <row r="67" spans="1:9" x14ac:dyDescent="0.25">
      <c r="A67" s="4" t="s">
        <v>26</v>
      </c>
      <c r="B67" s="22" t="s">
        <v>11</v>
      </c>
      <c r="C67" s="22" t="s">
        <v>40</v>
      </c>
      <c r="D67" s="22" t="s">
        <v>97</v>
      </c>
      <c r="E67" s="22" t="s">
        <v>27</v>
      </c>
      <c r="F67" s="23">
        <v>85000</v>
      </c>
      <c r="G67" s="23">
        <v>0</v>
      </c>
      <c r="H67" s="19">
        <f t="shared" si="0"/>
        <v>0</v>
      </c>
      <c r="I67" s="20">
        <f t="shared" si="1"/>
        <v>85000</v>
      </c>
    </row>
    <row r="68" spans="1:9" x14ac:dyDescent="0.25">
      <c r="A68" s="4" t="s">
        <v>98</v>
      </c>
      <c r="B68" s="22" t="s">
        <v>11</v>
      </c>
      <c r="C68" s="22" t="s">
        <v>40</v>
      </c>
      <c r="D68" s="22" t="s">
        <v>99</v>
      </c>
      <c r="E68" s="22"/>
      <c r="F68" s="23">
        <v>390075.68</v>
      </c>
      <c r="G68" s="23">
        <v>5600</v>
      </c>
      <c r="H68" s="19">
        <f t="shared" si="0"/>
        <v>1.4356188522186257</v>
      </c>
      <c r="I68" s="20">
        <f t="shared" si="1"/>
        <v>384475.68</v>
      </c>
    </row>
    <row r="69" spans="1:9" ht="31.5" x14ac:dyDescent="0.25">
      <c r="A69" s="4" t="s">
        <v>24</v>
      </c>
      <c r="B69" s="22" t="s">
        <v>11</v>
      </c>
      <c r="C69" s="22" t="s">
        <v>40</v>
      </c>
      <c r="D69" s="22" t="s">
        <v>99</v>
      </c>
      <c r="E69" s="22" t="s">
        <v>25</v>
      </c>
      <c r="F69" s="23">
        <v>390075.68</v>
      </c>
      <c r="G69" s="23">
        <v>5600</v>
      </c>
      <c r="H69" s="19">
        <f t="shared" si="0"/>
        <v>1.4356188522186257</v>
      </c>
      <c r="I69" s="20">
        <f t="shared" si="1"/>
        <v>384475.68</v>
      </c>
    </row>
    <row r="70" spans="1:9" x14ac:dyDescent="0.25">
      <c r="A70" s="4" t="s">
        <v>100</v>
      </c>
      <c r="B70" s="22" t="s">
        <v>11</v>
      </c>
      <c r="C70" s="22" t="s">
        <v>40</v>
      </c>
      <c r="D70" s="22" t="s">
        <v>101</v>
      </c>
      <c r="E70" s="22"/>
      <c r="F70" s="23">
        <v>204500</v>
      </c>
      <c r="G70" s="23">
        <v>27418.35</v>
      </c>
      <c r="H70" s="19">
        <f t="shared" ref="H70:H133" si="2">G70/F70*100</f>
        <v>13.407506112469436</v>
      </c>
      <c r="I70" s="20">
        <f t="shared" ref="I70:I133" si="3">F70-G70</f>
        <v>177081.65</v>
      </c>
    </row>
    <row r="71" spans="1:9" ht="31.5" x14ac:dyDescent="0.25">
      <c r="A71" s="4" t="s">
        <v>24</v>
      </c>
      <c r="B71" s="22" t="s">
        <v>11</v>
      </c>
      <c r="C71" s="22" t="s">
        <v>40</v>
      </c>
      <c r="D71" s="22" t="s">
        <v>101</v>
      </c>
      <c r="E71" s="22" t="s">
        <v>25</v>
      </c>
      <c r="F71" s="23">
        <v>204500</v>
      </c>
      <c r="G71" s="23">
        <v>27418.35</v>
      </c>
      <c r="H71" s="19">
        <f t="shared" si="2"/>
        <v>13.407506112469436</v>
      </c>
      <c r="I71" s="20">
        <f t="shared" si="3"/>
        <v>177081.65</v>
      </c>
    </row>
    <row r="72" spans="1:9" ht="31.5" x14ac:dyDescent="0.25">
      <c r="A72" s="4" t="s">
        <v>102</v>
      </c>
      <c r="B72" s="22" t="s">
        <v>11</v>
      </c>
      <c r="C72" s="22" t="s">
        <v>40</v>
      </c>
      <c r="D72" s="22" t="s">
        <v>103</v>
      </c>
      <c r="E72" s="22"/>
      <c r="F72" s="23">
        <v>50000</v>
      </c>
      <c r="G72" s="23">
        <v>43700</v>
      </c>
      <c r="H72" s="19">
        <f t="shared" si="2"/>
        <v>87.4</v>
      </c>
      <c r="I72" s="20">
        <f t="shared" si="3"/>
        <v>6300</v>
      </c>
    </row>
    <row r="73" spans="1:9" ht="31.5" x14ac:dyDescent="0.25">
      <c r="A73" s="4" t="s">
        <v>24</v>
      </c>
      <c r="B73" s="22" t="s">
        <v>11</v>
      </c>
      <c r="C73" s="22" t="s">
        <v>40</v>
      </c>
      <c r="D73" s="22" t="s">
        <v>103</v>
      </c>
      <c r="E73" s="22" t="s">
        <v>25</v>
      </c>
      <c r="F73" s="23">
        <v>6300</v>
      </c>
      <c r="G73" s="23">
        <v>0</v>
      </c>
      <c r="H73" s="19">
        <f t="shared" si="2"/>
        <v>0</v>
      </c>
      <c r="I73" s="20">
        <f t="shared" si="3"/>
        <v>6300</v>
      </c>
    </row>
    <row r="74" spans="1:9" x14ac:dyDescent="0.25">
      <c r="A74" s="4" t="s">
        <v>68</v>
      </c>
      <c r="B74" s="22" t="s">
        <v>11</v>
      </c>
      <c r="C74" s="22" t="s">
        <v>40</v>
      </c>
      <c r="D74" s="22" t="s">
        <v>103</v>
      </c>
      <c r="E74" s="22" t="s">
        <v>69</v>
      </c>
      <c r="F74" s="23">
        <v>43700</v>
      </c>
      <c r="G74" s="23">
        <v>43700</v>
      </c>
      <c r="H74" s="19">
        <f t="shared" si="2"/>
        <v>100</v>
      </c>
      <c r="I74" s="20">
        <f t="shared" si="3"/>
        <v>0</v>
      </c>
    </row>
    <row r="75" spans="1:9" ht="31.5" x14ac:dyDescent="0.25">
      <c r="A75" s="4" t="s">
        <v>104</v>
      </c>
      <c r="B75" s="22" t="s">
        <v>11</v>
      </c>
      <c r="C75" s="22" t="s">
        <v>40</v>
      </c>
      <c r="D75" s="22" t="s">
        <v>105</v>
      </c>
      <c r="E75" s="22"/>
      <c r="F75" s="23">
        <v>500000</v>
      </c>
      <c r="G75" s="23">
        <v>135028.4</v>
      </c>
      <c r="H75" s="19">
        <f t="shared" si="2"/>
        <v>27.005679999999998</v>
      </c>
      <c r="I75" s="20">
        <f t="shared" si="3"/>
        <v>364971.6</v>
      </c>
    </row>
    <row r="76" spans="1:9" ht="31.5" x14ac:dyDescent="0.25">
      <c r="A76" s="4" t="s">
        <v>24</v>
      </c>
      <c r="B76" s="22" t="s">
        <v>11</v>
      </c>
      <c r="C76" s="22" t="s">
        <v>40</v>
      </c>
      <c r="D76" s="22" t="s">
        <v>105</v>
      </c>
      <c r="E76" s="22" t="s">
        <v>25</v>
      </c>
      <c r="F76" s="23">
        <v>78000</v>
      </c>
      <c r="G76" s="23">
        <v>0</v>
      </c>
      <c r="H76" s="19">
        <f t="shared" si="2"/>
        <v>0</v>
      </c>
      <c r="I76" s="20">
        <f t="shared" si="3"/>
        <v>78000</v>
      </c>
    </row>
    <row r="77" spans="1:9" x14ac:dyDescent="0.25">
      <c r="A77" s="4" t="s">
        <v>68</v>
      </c>
      <c r="B77" s="22" t="s">
        <v>11</v>
      </c>
      <c r="C77" s="22" t="s">
        <v>40</v>
      </c>
      <c r="D77" s="22" t="s">
        <v>105</v>
      </c>
      <c r="E77" s="22" t="s">
        <v>69</v>
      </c>
      <c r="F77" s="23">
        <v>422000</v>
      </c>
      <c r="G77" s="23">
        <v>135028.4</v>
      </c>
      <c r="H77" s="19">
        <f t="shared" si="2"/>
        <v>31.997251184834123</v>
      </c>
      <c r="I77" s="20">
        <f t="shared" si="3"/>
        <v>286971.59999999998</v>
      </c>
    </row>
    <row r="78" spans="1:9" x14ac:dyDescent="0.25">
      <c r="A78" s="4" t="s">
        <v>106</v>
      </c>
      <c r="B78" s="22" t="s">
        <v>11</v>
      </c>
      <c r="C78" s="22" t="s">
        <v>40</v>
      </c>
      <c r="D78" s="22" t="s">
        <v>107</v>
      </c>
      <c r="E78" s="22"/>
      <c r="F78" s="23">
        <v>85250</v>
      </c>
      <c r="G78" s="23">
        <v>0</v>
      </c>
      <c r="H78" s="19">
        <f t="shared" si="2"/>
        <v>0</v>
      </c>
      <c r="I78" s="20">
        <f t="shared" si="3"/>
        <v>85250</v>
      </c>
    </row>
    <row r="79" spans="1:9" ht="31.5" x14ac:dyDescent="0.25">
      <c r="A79" s="4" t="s">
        <v>24</v>
      </c>
      <c r="B79" s="22" t="s">
        <v>11</v>
      </c>
      <c r="C79" s="22" t="s">
        <v>40</v>
      </c>
      <c r="D79" s="22" t="s">
        <v>107</v>
      </c>
      <c r="E79" s="22" t="s">
        <v>25</v>
      </c>
      <c r="F79" s="23">
        <v>27750</v>
      </c>
      <c r="G79" s="23">
        <v>0</v>
      </c>
      <c r="H79" s="19">
        <f t="shared" si="2"/>
        <v>0</v>
      </c>
      <c r="I79" s="20">
        <f t="shared" si="3"/>
        <v>27750</v>
      </c>
    </row>
    <row r="80" spans="1:9" x14ac:dyDescent="0.25">
      <c r="A80" s="4" t="s">
        <v>68</v>
      </c>
      <c r="B80" s="22" t="s">
        <v>11</v>
      </c>
      <c r="C80" s="22" t="s">
        <v>40</v>
      </c>
      <c r="D80" s="22" t="s">
        <v>107</v>
      </c>
      <c r="E80" s="22" t="s">
        <v>69</v>
      </c>
      <c r="F80" s="23">
        <v>57500</v>
      </c>
      <c r="G80" s="23">
        <v>0</v>
      </c>
      <c r="H80" s="19">
        <f t="shared" si="2"/>
        <v>0</v>
      </c>
      <c r="I80" s="20">
        <f t="shared" si="3"/>
        <v>57500</v>
      </c>
    </row>
    <row r="81" spans="1:9" x14ac:dyDescent="0.25">
      <c r="A81" s="4" t="s">
        <v>14</v>
      </c>
      <c r="B81" s="22" t="s">
        <v>11</v>
      </c>
      <c r="C81" s="22" t="s">
        <v>40</v>
      </c>
      <c r="D81" s="22" t="s">
        <v>16</v>
      </c>
      <c r="E81" s="22"/>
      <c r="F81" s="23">
        <v>31960795</v>
      </c>
      <c r="G81" s="23">
        <v>217850</v>
      </c>
      <c r="H81" s="19">
        <f t="shared" si="2"/>
        <v>0.68161633651478326</v>
      </c>
      <c r="I81" s="20">
        <f t="shared" si="3"/>
        <v>31742945</v>
      </c>
    </row>
    <row r="82" spans="1:9" x14ac:dyDescent="0.25">
      <c r="A82" s="4" t="s">
        <v>108</v>
      </c>
      <c r="B82" s="22" t="s">
        <v>11</v>
      </c>
      <c r="C82" s="22" t="s">
        <v>40</v>
      </c>
      <c r="D82" s="22" t="s">
        <v>109</v>
      </c>
      <c r="E82" s="22"/>
      <c r="F82" s="23">
        <v>244375</v>
      </c>
      <c r="G82" s="23">
        <v>217850</v>
      </c>
      <c r="H82" s="19">
        <f t="shared" si="2"/>
        <v>89.145780051150894</v>
      </c>
      <c r="I82" s="20">
        <f t="shared" si="3"/>
        <v>26525</v>
      </c>
    </row>
    <row r="83" spans="1:9" x14ac:dyDescent="0.25">
      <c r="A83" s="4" t="s">
        <v>26</v>
      </c>
      <c r="B83" s="22" t="s">
        <v>11</v>
      </c>
      <c r="C83" s="22" t="s">
        <v>40</v>
      </c>
      <c r="D83" s="22" t="s">
        <v>109</v>
      </c>
      <c r="E83" s="22" t="s">
        <v>27</v>
      </c>
      <c r="F83" s="23">
        <v>244375</v>
      </c>
      <c r="G83" s="23">
        <v>217850</v>
      </c>
      <c r="H83" s="19">
        <f t="shared" si="2"/>
        <v>89.145780051150894</v>
      </c>
      <c r="I83" s="20">
        <f t="shared" si="3"/>
        <v>26525</v>
      </c>
    </row>
    <row r="84" spans="1:9" x14ac:dyDescent="0.25">
      <c r="A84" s="4" t="s">
        <v>110</v>
      </c>
      <c r="B84" s="22" t="s">
        <v>11</v>
      </c>
      <c r="C84" s="22" t="s">
        <v>40</v>
      </c>
      <c r="D84" s="22" t="s">
        <v>111</v>
      </c>
      <c r="E84" s="22"/>
      <c r="F84" s="23">
        <v>31716420</v>
      </c>
      <c r="G84" s="23">
        <v>0</v>
      </c>
      <c r="H84" s="19">
        <f t="shared" si="2"/>
        <v>0</v>
      </c>
      <c r="I84" s="20">
        <f t="shared" si="3"/>
        <v>31716420</v>
      </c>
    </row>
    <row r="85" spans="1:9" x14ac:dyDescent="0.25">
      <c r="A85" s="4" t="s">
        <v>26</v>
      </c>
      <c r="B85" s="22" t="s">
        <v>11</v>
      </c>
      <c r="C85" s="22" t="s">
        <v>40</v>
      </c>
      <c r="D85" s="22" t="s">
        <v>111</v>
      </c>
      <c r="E85" s="22" t="s">
        <v>27</v>
      </c>
      <c r="F85" s="23">
        <v>31716420</v>
      </c>
      <c r="G85" s="23">
        <v>0</v>
      </c>
      <c r="H85" s="19">
        <f t="shared" si="2"/>
        <v>0</v>
      </c>
      <c r="I85" s="20">
        <f t="shared" si="3"/>
        <v>31716420</v>
      </c>
    </row>
    <row r="86" spans="1:9" ht="31.5" x14ac:dyDescent="0.25">
      <c r="A86" s="4" t="s">
        <v>112</v>
      </c>
      <c r="B86" s="22" t="s">
        <v>11</v>
      </c>
      <c r="C86" s="22" t="s">
        <v>113</v>
      </c>
      <c r="D86" s="22"/>
      <c r="E86" s="22"/>
      <c r="F86" s="23">
        <v>15174350.41</v>
      </c>
      <c r="G86" s="23">
        <v>2816458.27</v>
      </c>
      <c r="H86" s="19">
        <f t="shared" si="2"/>
        <v>18.560651322141176</v>
      </c>
      <c r="I86" s="20">
        <f t="shared" si="3"/>
        <v>12357892.140000001</v>
      </c>
    </row>
    <row r="87" spans="1:9" ht="31.5" x14ac:dyDescent="0.25">
      <c r="A87" s="4" t="s">
        <v>86</v>
      </c>
      <c r="B87" s="22" t="s">
        <v>11</v>
      </c>
      <c r="C87" s="22" t="s">
        <v>114</v>
      </c>
      <c r="D87" s="22" t="s">
        <v>87</v>
      </c>
      <c r="E87" s="22"/>
      <c r="F87" s="23">
        <v>2557400</v>
      </c>
      <c r="G87" s="23">
        <v>550683.14</v>
      </c>
      <c r="H87" s="19">
        <f t="shared" si="2"/>
        <v>21.532929537811839</v>
      </c>
      <c r="I87" s="20">
        <f t="shared" si="3"/>
        <v>2006716.8599999999</v>
      </c>
    </row>
    <row r="88" spans="1:9" ht="63" x14ac:dyDescent="0.25">
      <c r="A88" s="4" t="s">
        <v>115</v>
      </c>
      <c r="B88" s="22" t="s">
        <v>11</v>
      </c>
      <c r="C88" s="22" t="s">
        <v>114</v>
      </c>
      <c r="D88" s="22" t="s">
        <v>116</v>
      </c>
      <c r="E88" s="22"/>
      <c r="F88" s="23">
        <v>2557400</v>
      </c>
      <c r="G88" s="23">
        <v>550683.14</v>
      </c>
      <c r="H88" s="19">
        <f t="shared" si="2"/>
        <v>21.532929537811839</v>
      </c>
      <c r="I88" s="20">
        <f t="shared" si="3"/>
        <v>2006716.8599999999</v>
      </c>
    </row>
    <row r="89" spans="1:9" ht="47.25" x14ac:dyDescent="0.25">
      <c r="A89" s="4" t="s">
        <v>117</v>
      </c>
      <c r="B89" s="22" t="s">
        <v>11</v>
      </c>
      <c r="C89" s="22" t="s">
        <v>114</v>
      </c>
      <c r="D89" s="22" t="s">
        <v>118</v>
      </c>
      <c r="E89" s="22"/>
      <c r="F89" s="23">
        <v>2557400</v>
      </c>
      <c r="G89" s="23">
        <v>550683.14</v>
      </c>
      <c r="H89" s="19">
        <f t="shared" si="2"/>
        <v>21.532929537811839</v>
      </c>
      <c r="I89" s="20">
        <f t="shared" si="3"/>
        <v>2006716.8599999999</v>
      </c>
    </row>
    <row r="90" spans="1:9" ht="63" x14ac:dyDescent="0.25">
      <c r="A90" s="4" t="s">
        <v>19</v>
      </c>
      <c r="B90" s="22" t="s">
        <v>11</v>
      </c>
      <c r="C90" s="22" t="s">
        <v>114</v>
      </c>
      <c r="D90" s="22" t="s">
        <v>118</v>
      </c>
      <c r="E90" s="22" t="s">
        <v>20</v>
      </c>
      <c r="F90" s="23">
        <v>2231370.2200000002</v>
      </c>
      <c r="G90" s="23">
        <v>496023.16</v>
      </c>
      <c r="H90" s="19">
        <f t="shared" si="2"/>
        <v>22.229532130262093</v>
      </c>
      <c r="I90" s="20">
        <f t="shared" si="3"/>
        <v>1735347.0600000003</v>
      </c>
    </row>
    <row r="91" spans="1:9" ht="31.5" x14ac:dyDescent="0.25">
      <c r="A91" s="4" t="s">
        <v>24</v>
      </c>
      <c r="B91" s="22" t="s">
        <v>11</v>
      </c>
      <c r="C91" s="22" t="s">
        <v>114</v>
      </c>
      <c r="D91" s="22" t="s">
        <v>118</v>
      </c>
      <c r="E91" s="22" t="s">
        <v>25</v>
      </c>
      <c r="F91" s="23">
        <v>316399.78000000003</v>
      </c>
      <c r="G91" s="23">
        <v>54659.98</v>
      </c>
      <c r="H91" s="19">
        <f t="shared" si="2"/>
        <v>17.275606196692046</v>
      </c>
      <c r="I91" s="20">
        <f t="shared" si="3"/>
        <v>261739.80000000002</v>
      </c>
    </row>
    <row r="92" spans="1:9" x14ac:dyDescent="0.25">
      <c r="A92" s="4" t="s">
        <v>26</v>
      </c>
      <c r="B92" s="22" t="s">
        <v>11</v>
      </c>
      <c r="C92" s="22" t="s">
        <v>114</v>
      </c>
      <c r="D92" s="22" t="s">
        <v>118</v>
      </c>
      <c r="E92" s="22" t="s">
        <v>27</v>
      </c>
      <c r="F92" s="23">
        <v>9630</v>
      </c>
      <c r="G92" s="23">
        <v>0</v>
      </c>
      <c r="H92" s="19">
        <f t="shared" si="2"/>
        <v>0</v>
      </c>
      <c r="I92" s="20">
        <f t="shared" si="3"/>
        <v>9630</v>
      </c>
    </row>
    <row r="93" spans="1:9" ht="63" x14ac:dyDescent="0.25">
      <c r="A93" s="4" t="s">
        <v>32</v>
      </c>
      <c r="B93" s="22" t="s">
        <v>11</v>
      </c>
      <c r="C93" s="22" t="s">
        <v>119</v>
      </c>
      <c r="D93" s="22" t="s">
        <v>34</v>
      </c>
      <c r="E93" s="22"/>
      <c r="F93" s="23">
        <v>12616950.41</v>
      </c>
      <c r="G93" s="23">
        <v>2265775.13</v>
      </c>
      <c r="H93" s="19">
        <f t="shared" si="2"/>
        <v>17.958183684420138</v>
      </c>
      <c r="I93" s="20">
        <f t="shared" si="3"/>
        <v>10351175.280000001</v>
      </c>
    </row>
    <row r="94" spans="1:9" ht="31.5" x14ac:dyDescent="0.25">
      <c r="A94" s="4" t="s">
        <v>35</v>
      </c>
      <c r="B94" s="22" t="s">
        <v>11</v>
      </c>
      <c r="C94" s="22" t="s">
        <v>119</v>
      </c>
      <c r="D94" s="22" t="s">
        <v>36</v>
      </c>
      <c r="E94" s="22"/>
      <c r="F94" s="23">
        <v>12616950.41</v>
      </c>
      <c r="G94" s="23">
        <v>2265775.13</v>
      </c>
      <c r="H94" s="19">
        <f t="shared" si="2"/>
        <v>17.958183684420138</v>
      </c>
      <c r="I94" s="20">
        <f t="shared" si="3"/>
        <v>10351175.280000001</v>
      </c>
    </row>
    <row r="95" spans="1:9" ht="31.5" x14ac:dyDescent="0.25">
      <c r="A95" s="4" t="s">
        <v>120</v>
      </c>
      <c r="B95" s="22" t="s">
        <v>11</v>
      </c>
      <c r="C95" s="22" t="s">
        <v>119</v>
      </c>
      <c r="D95" s="22" t="s">
        <v>121</v>
      </c>
      <c r="E95" s="22"/>
      <c r="F95" s="23">
        <v>60000</v>
      </c>
      <c r="G95" s="23">
        <v>0</v>
      </c>
      <c r="H95" s="19">
        <f t="shared" si="2"/>
        <v>0</v>
      </c>
      <c r="I95" s="20">
        <f t="shared" si="3"/>
        <v>60000</v>
      </c>
    </row>
    <row r="96" spans="1:9" ht="31.5" x14ac:dyDescent="0.25">
      <c r="A96" s="4" t="s">
        <v>24</v>
      </c>
      <c r="B96" s="22" t="s">
        <v>11</v>
      </c>
      <c r="C96" s="22" t="s">
        <v>119</v>
      </c>
      <c r="D96" s="22" t="s">
        <v>121</v>
      </c>
      <c r="E96" s="22" t="s">
        <v>25</v>
      </c>
      <c r="F96" s="23">
        <v>60000</v>
      </c>
      <c r="G96" s="23">
        <v>0</v>
      </c>
      <c r="H96" s="19">
        <f t="shared" si="2"/>
        <v>0</v>
      </c>
      <c r="I96" s="20">
        <f t="shared" si="3"/>
        <v>60000</v>
      </c>
    </row>
    <row r="97" spans="1:9" ht="63" x14ac:dyDescent="0.25">
      <c r="A97" s="4" t="s">
        <v>122</v>
      </c>
      <c r="B97" s="22" t="s">
        <v>11</v>
      </c>
      <c r="C97" s="22" t="s">
        <v>119</v>
      </c>
      <c r="D97" s="22" t="s">
        <v>123</v>
      </c>
      <c r="E97" s="22"/>
      <c r="F97" s="23">
        <v>11066619.560000001</v>
      </c>
      <c r="G97" s="23">
        <v>2005375.83</v>
      </c>
      <c r="H97" s="19">
        <f t="shared" si="2"/>
        <v>18.120943067821514</v>
      </c>
      <c r="I97" s="20">
        <f t="shared" si="3"/>
        <v>9061243.7300000004</v>
      </c>
    </row>
    <row r="98" spans="1:9" ht="63" x14ac:dyDescent="0.25">
      <c r="A98" s="4" t="s">
        <v>19</v>
      </c>
      <c r="B98" s="22" t="s">
        <v>11</v>
      </c>
      <c r="C98" s="22" t="s">
        <v>119</v>
      </c>
      <c r="D98" s="22" t="s">
        <v>123</v>
      </c>
      <c r="E98" s="22" t="s">
        <v>20</v>
      </c>
      <c r="F98" s="23">
        <v>9059001.2599999998</v>
      </c>
      <c r="G98" s="23">
        <v>1715137.4</v>
      </c>
      <c r="H98" s="19">
        <f t="shared" si="2"/>
        <v>18.932963477697982</v>
      </c>
      <c r="I98" s="20">
        <f t="shared" si="3"/>
        <v>7343863.8599999994</v>
      </c>
    </row>
    <row r="99" spans="1:9" ht="31.5" x14ac:dyDescent="0.25">
      <c r="A99" s="4" t="s">
        <v>24</v>
      </c>
      <c r="B99" s="22" t="s">
        <v>11</v>
      </c>
      <c r="C99" s="22" t="s">
        <v>119</v>
      </c>
      <c r="D99" s="22" t="s">
        <v>123</v>
      </c>
      <c r="E99" s="22" t="s">
        <v>25</v>
      </c>
      <c r="F99" s="23">
        <v>1994143.3</v>
      </c>
      <c r="G99" s="23">
        <v>287032.43</v>
      </c>
      <c r="H99" s="19">
        <f t="shared" si="2"/>
        <v>14.393771500774291</v>
      </c>
      <c r="I99" s="20">
        <f t="shared" si="3"/>
        <v>1707110.87</v>
      </c>
    </row>
    <row r="100" spans="1:9" x14ac:dyDescent="0.25">
      <c r="A100" s="4" t="s">
        <v>26</v>
      </c>
      <c r="B100" s="22" t="s">
        <v>11</v>
      </c>
      <c r="C100" s="22" t="s">
        <v>119</v>
      </c>
      <c r="D100" s="22" t="s">
        <v>123</v>
      </c>
      <c r="E100" s="22" t="s">
        <v>27</v>
      </c>
      <c r="F100" s="23">
        <v>13475</v>
      </c>
      <c r="G100" s="23">
        <v>3206</v>
      </c>
      <c r="H100" s="19">
        <f t="shared" si="2"/>
        <v>23.792207792207794</v>
      </c>
      <c r="I100" s="20">
        <f t="shared" si="3"/>
        <v>10269</v>
      </c>
    </row>
    <row r="101" spans="1:9" ht="31.5" x14ac:dyDescent="0.25">
      <c r="A101" s="4" t="s">
        <v>124</v>
      </c>
      <c r="B101" s="22" t="s">
        <v>11</v>
      </c>
      <c r="C101" s="22" t="s">
        <v>119</v>
      </c>
      <c r="D101" s="22" t="s">
        <v>125</v>
      </c>
      <c r="E101" s="22"/>
      <c r="F101" s="23">
        <v>1490330.85</v>
      </c>
      <c r="G101" s="23">
        <v>260399.3</v>
      </c>
      <c r="H101" s="19">
        <f t="shared" si="2"/>
        <v>17.47258335288436</v>
      </c>
      <c r="I101" s="20">
        <f t="shared" si="3"/>
        <v>1229931.55</v>
      </c>
    </row>
    <row r="102" spans="1:9" ht="63" x14ac:dyDescent="0.25">
      <c r="A102" s="4" t="s">
        <v>19</v>
      </c>
      <c r="B102" s="22" t="s">
        <v>11</v>
      </c>
      <c r="C102" s="22" t="s">
        <v>119</v>
      </c>
      <c r="D102" s="22" t="s">
        <v>125</v>
      </c>
      <c r="E102" s="22" t="s">
        <v>20</v>
      </c>
      <c r="F102" s="23">
        <v>1442775.3</v>
      </c>
      <c r="G102" s="23">
        <v>260399.3</v>
      </c>
      <c r="H102" s="19">
        <f t="shared" si="2"/>
        <v>18.048499998579125</v>
      </c>
      <c r="I102" s="20">
        <f t="shared" si="3"/>
        <v>1182376</v>
      </c>
    </row>
    <row r="103" spans="1:9" ht="31.5" x14ac:dyDescent="0.25">
      <c r="A103" s="4" t="s">
        <v>24</v>
      </c>
      <c r="B103" s="22" t="s">
        <v>11</v>
      </c>
      <c r="C103" s="22" t="s">
        <v>119</v>
      </c>
      <c r="D103" s="22" t="s">
        <v>125</v>
      </c>
      <c r="E103" s="22" t="s">
        <v>25</v>
      </c>
      <c r="F103" s="23">
        <v>47555.55</v>
      </c>
      <c r="G103" s="23">
        <v>0</v>
      </c>
      <c r="H103" s="19">
        <f t="shared" si="2"/>
        <v>0</v>
      </c>
      <c r="I103" s="20">
        <f t="shared" si="3"/>
        <v>47555.55</v>
      </c>
    </row>
    <row r="104" spans="1:9" x14ac:dyDescent="0.25">
      <c r="A104" s="4" t="s">
        <v>126</v>
      </c>
      <c r="B104" s="22" t="s">
        <v>11</v>
      </c>
      <c r="C104" s="22" t="s">
        <v>127</v>
      </c>
      <c r="D104" s="22"/>
      <c r="E104" s="22"/>
      <c r="F104" s="23">
        <v>6008631</v>
      </c>
      <c r="G104" s="23">
        <v>4957514.38</v>
      </c>
      <c r="H104" s="19">
        <f t="shared" si="2"/>
        <v>82.506553988753836</v>
      </c>
      <c r="I104" s="20">
        <f t="shared" si="3"/>
        <v>1051116.6200000001</v>
      </c>
    </row>
    <row r="105" spans="1:9" ht="31.5" x14ac:dyDescent="0.25">
      <c r="A105" s="4" t="s">
        <v>128</v>
      </c>
      <c r="B105" s="22" t="s">
        <v>11</v>
      </c>
      <c r="C105" s="22" t="s">
        <v>129</v>
      </c>
      <c r="D105" s="22" t="s">
        <v>130</v>
      </c>
      <c r="E105" s="22"/>
      <c r="F105" s="23">
        <v>418500</v>
      </c>
      <c r="G105" s="23">
        <v>85723.38</v>
      </c>
      <c r="H105" s="19">
        <f t="shared" si="2"/>
        <v>20.483483870967742</v>
      </c>
      <c r="I105" s="20">
        <f t="shared" si="3"/>
        <v>332776.62</v>
      </c>
    </row>
    <row r="106" spans="1:9" ht="31.5" x14ac:dyDescent="0.25">
      <c r="A106" s="4" t="s">
        <v>131</v>
      </c>
      <c r="B106" s="22" t="s">
        <v>11</v>
      </c>
      <c r="C106" s="22" t="s">
        <v>129</v>
      </c>
      <c r="D106" s="22" t="s">
        <v>132</v>
      </c>
      <c r="E106" s="22"/>
      <c r="F106" s="23">
        <v>418500</v>
      </c>
      <c r="G106" s="23">
        <v>85723.38</v>
      </c>
      <c r="H106" s="19">
        <f t="shared" si="2"/>
        <v>20.483483870967742</v>
      </c>
      <c r="I106" s="20">
        <f t="shared" si="3"/>
        <v>332776.62</v>
      </c>
    </row>
    <row r="107" spans="1:9" ht="31.5" x14ac:dyDescent="0.25">
      <c r="A107" s="4" t="s">
        <v>133</v>
      </c>
      <c r="B107" s="22" t="s">
        <v>11</v>
      </c>
      <c r="C107" s="22" t="s">
        <v>129</v>
      </c>
      <c r="D107" s="22" t="s">
        <v>134</v>
      </c>
      <c r="E107" s="22"/>
      <c r="F107" s="23">
        <v>418500</v>
      </c>
      <c r="G107" s="23">
        <v>85723.38</v>
      </c>
      <c r="H107" s="19">
        <f t="shared" si="2"/>
        <v>20.483483870967742</v>
      </c>
      <c r="I107" s="20">
        <f t="shared" si="3"/>
        <v>332776.62</v>
      </c>
    </row>
    <row r="108" spans="1:9" ht="63" x14ac:dyDescent="0.25">
      <c r="A108" s="4" t="s">
        <v>19</v>
      </c>
      <c r="B108" s="22" t="s">
        <v>11</v>
      </c>
      <c r="C108" s="22" t="s">
        <v>129</v>
      </c>
      <c r="D108" s="22" t="s">
        <v>134</v>
      </c>
      <c r="E108" s="22" t="s">
        <v>20</v>
      </c>
      <c r="F108" s="23">
        <v>407090</v>
      </c>
      <c r="G108" s="23">
        <v>84423.679999999993</v>
      </c>
      <c r="H108" s="19">
        <f t="shared" si="2"/>
        <v>20.738333046746419</v>
      </c>
      <c r="I108" s="20">
        <f t="shared" si="3"/>
        <v>322666.32</v>
      </c>
    </row>
    <row r="109" spans="1:9" ht="31.5" x14ac:dyDescent="0.25">
      <c r="A109" s="4" t="s">
        <v>24</v>
      </c>
      <c r="B109" s="22" t="s">
        <v>11</v>
      </c>
      <c r="C109" s="22" t="s">
        <v>129</v>
      </c>
      <c r="D109" s="22" t="s">
        <v>134</v>
      </c>
      <c r="E109" s="22" t="s">
        <v>25</v>
      </c>
      <c r="F109" s="23">
        <v>11410</v>
      </c>
      <c r="G109" s="23">
        <v>1299.7</v>
      </c>
      <c r="H109" s="19">
        <f t="shared" si="2"/>
        <v>11.390885188431202</v>
      </c>
      <c r="I109" s="20">
        <f t="shared" si="3"/>
        <v>10110.299999999999</v>
      </c>
    </row>
    <row r="110" spans="1:9" ht="63" x14ac:dyDescent="0.25">
      <c r="A110" s="4" t="s">
        <v>135</v>
      </c>
      <c r="B110" s="22" t="s">
        <v>11</v>
      </c>
      <c r="C110" s="22" t="s">
        <v>136</v>
      </c>
      <c r="D110" s="22" t="s">
        <v>137</v>
      </c>
      <c r="E110" s="22"/>
      <c r="F110" s="23">
        <v>704000</v>
      </c>
      <c r="G110" s="23">
        <v>0</v>
      </c>
      <c r="H110" s="19">
        <f t="shared" si="2"/>
        <v>0</v>
      </c>
      <c r="I110" s="20">
        <f t="shared" si="3"/>
        <v>704000</v>
      </c>
    </row>
    <row r="111" spans="1:9" ht="63" x14ac:dyDescent="0.25">
      <c r="A111" s="4" t="s">
        <v>138</v>
      </c>
      <c r="B111" s="22" t="s">
        <v>11</v>
      </c>
      <c r="C111" s="22" t="s">
        <v>136</v>
      </c>
      <c r="D111" s="22" t="s">
        <v>139</v>
      </c>
      <c r="E111" s="22"/>
      <c r="F111" s="23">
        <v>704000</v>
      </c>
      <c r="G111" s="23">
        <v>0</v>
      </c>
      <c r="H111" s="19">
        <f t="shared" si="2"/>
        <v>0</v>
      </c>
      <c r="I111" s="20">
        <f t="shared" si="3"/>
        <v>704000</v>
      </c>
    </row>
    <row r="112" spans="1:9" ht="63" x14ac:dyDescent="0.25">
      <c r="A112" s="4" t="s">
        <v>140</v>
      </c>
      <c r="B112" s="22" t="s">
        <v>11</v>
      </c>
      <c r="C112" s="22" t="s">
        <v>136</v>
      </c>
      <c r="D112" s="22" t="s">
        <v>141</v>
      </c>
      <c r="E112" s="22"/>
      <c r="F112" s="23">
        <v>1000</v>
      </c>
      <c r="G112" s="23">
        <v>0</v>
      </c>
      <c r="H112" s="19">
        <f t="shared" si="2"/>
        <v>0</v>
      </c>
      <c r="I112" s="20">
        <f t="shared" si="3"/>
        <v>1000</v>
      </c>
    </row>
    <row r="113" spans="1:9" ht="31.5" x14ac:dyDescent="0.25">
      <c r="A113" s="4" t="s">
        <v>142</v>
      </c>
      <c r="B113" s="22" t="s">
        <v>11</v>
      </c>
      <c r="C113" s="22" t="s">
        <v>136</v>
      </c>
      <c r="D113" s="22" t="s">
        <v>141</v>
      </c>
      <c r="E113" s="22" t="s">
        <v>143</v>
      </c>
      <c r="F113" s="23">
        <v>1000</v>
      </c>
      <c r="G113" s="23">
        <v>0</v>
      </c>
      <c r="H113" s="19">
        <f t="shared" si="2"/>
        <v>0</v>
      </c>
      <c r="I113" s="20">
        <f t="shared" si="3"/>
        <v>1000</v>
      </c>
    </row>
    <row r="114" spans="1:9" ht="31.5" x14ac:dyDescent="0.25">
      <c r="A114" s="4" t="s">
        <v>144</v>
      </c>
      <c r="B114" s="22" t="s">
        <v>11</v>
      </c>
      <c r="C114" s="22" t="s">
        <v>136</v>
      </c>
      <c r="D114" s="22" t="s">
        <v>145</v>
      </c>
      <c r="E114" s="22"/>
      <c r="F114" s="23">
        <v>703000</v>
      </c>
      <c r="G114" s="23">
        <v>0</v>
      </c>
      <c r="H114" s="19">
        <f t="shared" si="2"/>
        <v>0</v>
      </c>
      <c r="I114" s="20">
        <f t="shared" si="3"/>
        <v>703000</v>
      </c>
    </row>
    <row r="115" spans="1:9" ht="31.5" x14ac:dyDescent="0.25">
      <c r="A115" s="4" t="s">
        <v>142</v>
      </c>
      <c r="B115" s="22" t="s">
        <v>11</v>
      </c>
      <c r="C115" s="22" t="s">
        <v>136</v>
      </c>
      <c r="D115" s="22" t="s">
        <v>145</v>
      </c>
      <c r="E115" s="22" t="s">
        <v>143</v>
      </c>
      <c r="F115" s="23">
        <v>703000</v>
      </c>
      <c r="G115" s="23">
        <v>0</v>
      </c>
      <c r="H115" s="19">
        <f t="shared" si="2"/>
        <v>0</v>
      </c>
      <c r="I115" s="20">
        <f t="shared" si="3"/>
        <v>703000</v>
      </c>
    </row>
    <row r="116" spans="1:9" ht="47.25" x14ac:dyDescent="0.25">
      <c r="A116" s="4" t="s">
        <v>146</v>
      </c>
      <c r="B116" s="22" t="s">
        <v>11</v>
      </c>
      <c r="C116" s="22" t="s">
        <v>147</v>
      </c>
      <c r="D116" s="22" t="s">
        <v>148</v>
      </c>
      <c r="E116" s="22"/>
      <c r="F116" s="23">
        <v>4886131</v>
      </c>
      <c r="G116" s="23">
        <v>4871791</v>
      </c>
      <c r="H116" s="19">
        <f t="shared" si="2"/>
        <v>99.706516260002033</v>
      </c>
      <c r="I116" s="20">
        <f t="shared" si="3"/>
        <v>14340</v>
      </c>
    </row>
    <row r="117" spans="1:9" ht="78.75" x14ac:dyDescent="0.25">
      <c r="A117" s="8" t="s">
        <v>149</v>
      </c>
      <c r="B117" s="22" t="s">
        <v>11</v>
      </c>
      <c r="C117" s="22" t="s">
        <v>147</v>
      </c>
      <c r="D117" s="22" t="s">
        <v>150</v>
      </c>
      <c r="E117" s="22"/>
      <c r="F117" s="23">
        <v>4871791</v>
      </c>
      <c r="G117" s="23">
        <v>4871791</v>
      </c>
      <c r="H117" s="19">
        <f t="shared" si="2"/>
        <v>100</v>
      </c>
      <c r="I117" s="20">
        <f t="shared" si="3"/>
        <v>0</v>
      </c>
    </row>
    <row r="118" spans="1:9" ht="47.25" x14ac:dyDescent="0.25">
      <c r="A118" s="4" t="s">
        <v>151</v>
      </c>
      <c r="B118" s="22" t="s">
        <v>11</v>
      </c>
      <c r="C118" s="22" t="s">
        <v>147</v>
      </c>
      <c r="D118" s="22" t="s">
        <v>152</v>
      </c>
      <c r="E118" s="22"/>
      <c r="F118" s="23">
        <v>4871791</v>
      </c>
      <c r="G118" s="23">
        <v>4871791</v>
      </c>
      <c r="H118" s="19">
        <f t="shared" si="2"/>
        <v>100</v>
      </c>
      <c r="I118" s="20">
        <f t="shared" si="3"/>
        <v>0</v>
      </c>
    </row>
    <row r="119" spans="1:9" ht="31.5" x14ac:dyDescent="0.25">
      <c r="A119" s="4" t="s">
        <v>142</v>
      </c>
      <c r="B119" s="22" t="s">
        <v>11</v>
      </c>
      <c r="C119" s="22" t="s">
        <v>147</v>
      </c>
      <c r="D119" s="22" t="s">
        <v>152</v>
      </c>
      <c r="E119" s="22" t="s">
        <v>143</v>
      </c>
      <c r="F119" s="23">
        <v>4871791</v>
      </c>
      <c r="G119" s="23">
        <v>4871791</v>
      </c>
      <c r="H119" s="19">
        <f t="shared" si="2"/>
        <v>100</v>
      </c>
      <c r="I119" s="20">
        <f t="shared" si="3"/>
        <v>0</v>
      </c>
    </row>
    <row r="120" spans="1:9" ht="31.5" x14ac:dyDescent="0.25">
      <c r="A120" s="4" t="s">
        <v>153</v>
      </c>
      <c r="B120" s="22" t="s">
        <v>11</v>
      </c>
      <c r="C120" s="22" t="s">
        <v>147</v>
      </c>
      <c r="D120" s="22" t="s">
        <v>154</v>
      </c>
      <c r="E120" s="22"/>
      <c r="F120" s="23">
        <v>14340</v>
      </c>
      <c r="G120" s="23">
        <v>0</v>
      </c>
      <c r="H120" s="19">
        <f t="shared" si="2"/>
        <v>0</v>
      </c>
      <c r="I120" s="20">
        <f t="shared" si="3"/>
        <v>14340</v>
      </c>
    </row>
    <row r="121" spans="1:9" ht="47.25" x14ac:dyDescent="0.25">
      <c r="A121" s="4" t="s">
        <v>155</v>
      </c>
      <c r="B121" s="22" t="s">
        <v>11</v>
      </c>
      <c r="C121" s="22" t="s">
        <v>147</v>
      </c>
      <c r="D121" s="22" t="s">
        <v>156</v>
      </c>
      <c r="E121" s="22"/>
      <c r="F121" s="23">
        <v>14340</v>
      </c>
      <c r="G121" s="23">
        <v>0</v>
      </c>
      <c r="H121" s="19">
        <f t="shared" si="2"/>
        <v>0</v>
      </c>
      <c r="I121" s="20">
        <f t="shared" si="3"/>
        <v>14340</v>
      </c>
    </row>
    <row r="122" spans="1:9" ht="31.5" x14ac:dyDescent="0.25">
      <c r="A122" s="4" t="s">
        <v>24</v>
      </c>
      <c r="B122" s="22" t="s">
        <v>11</v>
      </c>
      <c r="C122" s="22" t="s">
        <v>147</v>
      </c>
      <c r="D122" s="22" t="s">
        <v>156</v>
      </c>
      <c r="E122" s="22" t="s">
        <v>25</v>
      </c>
      <c r="F122" s="23">
        <v>14340</v>
      </c>
      <c r="G122" s="23">
        <v>0</v>
      </c>
      <c r="H122" s="19">
        <f t="shared" si="2"/>
        <v>0</v>
      </c>
      <c r="I122" s="20">
        <f t="shared" si="3"/>
        <v>14340</v>
      </c>
    </row>
    <row r="123" spans="1:9" x14ac:dyDescent="0.25">
      <c r="A123" s="4" t="s">
        <v>157</v>
      </c>
      <c r="B123" s="22" t="s">
        <v>11</v>
      </c>
      <c r="C123" s="22" t="s">
        <v>158</v>
      </c>
      <c r="D123" s="22"/>
      <c r="E123" s="22"/>
      <c r="F123" s="23">
        <v>6804228.4500000002</v>
      </c>
      <c r="G123" s="23">
        <v>1718003.25</v>
      </c>
      <c r="H123" s="19">
        <f t="shared" si="2"/>
        <v>25.249053035542918</v>
      </c>
      <c r="I123" s="20">
        <f t="shared" si="3"/>
        <v>5086225.2</v>
      </c>
    </row>
    <row r="124" spans="1:9" ht="31.5" x14ac:dyDescent="0.25">
      <c r="A124" s="4" t="s">
        <v>159</v>
      </c>
      <c r="B124" s="22" t="s">
        <v>11</v>
      </c>
      <c r="C124" s="22" t="s">
        <v>160</v>
      </c>
      <c r="D124" s="22" t="s">
        <v>161</v>
      </c>
      <c r="E124" s="22"/>
      <c r="F124" s="23">
        <v>6804228.4500000002</v>
      </c>
      <c r="G124" s="23">
        <v>1718003.25</v>
      </c>
      <c r="H124" s="19">
        <f t="shared" si="2"/>
        <v>25.249053035542918</v>
      </c>
      <c r="I124" s="20">
        <f t="shared" si="3"/>
        <v>5086225.2</v>
      </c>
    </row>
    <row r="125" spans="1:9" ht="47.25" x14ac:dyDescent="0.25">
      <c r="A125" s="4" t="s">
        <v>162</v>
      </c>
      <c r="B125" s="22" t="s">
        <v>11</v>
      </c>
      <c r="C125" s="22" t="s">
        <v>160</v>
      </c>
      <c r="D125" s="22" t="s">
        <v>163</v>
      </c>
      <c r="E125" s="22"/>
      <c r="F125" s="23">
        <v>6804228.4500000002</v>
      </c>
      <c r="G125" s="23">
        <v>1718003.25</v>
      </c>
      <c r="H125" s="19">
        <f t="shared" si="2"/>
        <v>25.249053035542918</v>
      </c>
      <c r="I125" s="20">
        <f t="shared" si="3"/>
        <v>5086225.2</v>
      </c>
    </row>
    <row r="126" spans="1:9" ht="63" x14ac:dyDescent="0.25">
      <c r="A126" s="4" t="s">
        <v>164</v>
      </c>
      <c r="B126" s="22" t="s">
        <v>11</v>
      </c>
      <c r="C126" s="22" t="s">
        <v>160</v>
      </c>
      <c r="D126" s="22" t="s">
        <v>165</v>
      </c>
      <c r="E126" s="22"/>
      <c r="F126" s="23">
        <v>6257128.4500000002</v>
      </c>
      <c r="G126" s="23">
        <v>1564282.11</v>
      </c>
      <c r="H126" s="19">
        <f t="shared" si="2"/>
        <v>24.999999960045571</v>
      </c>
      <c r="I126" s="20">
        <f t="shared" si="3"/>
        <v>4692846.34</v>
      </c>
    </row>
    <row r="127" spans="1:9" ht="31.5" x14ac:dyDescent="0.25">
      <c r="A127" s="4" t="s">
        <v>142</v>
      </c>
      <c r="B127" s="22" t="s">
        <v>11</v>
      </c>
      <c r="C127" s="22" t="s">
        <v>160</v>
      </c>
      <c r="D127" s="22" t="s">
        <v>165</v>
      </c>
      <c r="E127" s="22" t="s">
        <v>143</v>
      </c>
      <c r="F127" s="23">
        <v>6257128.4500000002</v>
      </c>
      <c r="G127" s="23">
        <v>1564282.11</v>
      </c>
      <c r="H127" s="19">
        <f t="shared" si="2"/>
        <v>24.999999960045571</v>
      </c>
      <c r="I127" s="20">
        <f t="shared" si="3"/>
        <v>4692846.34</v>
      </c>
    </row>
    <row r="128" spans="1:9" ht="47.25" x14ac:dyDescent="0.25">
      <c r="A128" s="4" t="s">
        <v>166</v>
      </c>
      <c r="B128" s="22" t="s">
        <v>11</v>
      </c>
      <c r="C128" s="22" t="s">
        <v>160</v>
      </c>
      <c r="D128" s="22" t="s">
        <v>167</v>
      </c>
      <c r="E128" s="22"/>
      <c r="F128" s="23">
        <v>547100</v>
      </c>
      <c r="G128" s="23">
        <v>153721.14000000001</v>
      </c>
      <c r="H128" s="19">
        <f t="shared" si="2"/>
        <v>28.097448364101631</v>
      </c>
      <c r="I128" s="20">
        <f t="shared" si="3"/>
        <v>393378.86</v>
      </c>
    </row>
    <row r="129" spans="1:9" ht="31.5" x14ac:dyDescent="0.25">
      <c r="A129" s="4" t="s">
        <v>142</v>
      </c>
      <c r="B129" s="22" t="s">
        <v>11</v>
      </c>
      <c r="C129" s="22" t="s">
        <v>160</v>
      </c>
      <c r="D129" s="22" t="s">
        <v>167</v>
      </c>
      <c r="E129" s="22" t="s">
        <v>143</v>
      </c>
      <c r="F129" s="23">
        <v>547100</v>
      </c>
      <c r="G129" s="23">
        <v>153721.14000000001</v>
      </c>
      <c r="H129" s="19">
        <f t="shared" si="2"/>
        <v>28.097448364101631</v>
      </c>
      <c r="I129" s="20">
        <f t="shared" si="3"/>
        <v>393378.86</v>
      </c>
    </row>
    <row r="130" spans="1:9" x14ac:dyDescent="0.25">
      <c r="A130" s="4" t="s">
        <v>168</v>
      </c>
      <c r="B130" s="22" t="s">
        <v>11</v>
      </c>
      <c r="C130" s="22" t="s">
        <v>169</v>
      </c>
      <c r="D130" s="22"/>
      <c r="E130" s="22"/>
      <c r="F130" s="23">
        <v>680000</v>
      </c>
      <c r="G130" s="23">
        <v>154000</v>
      </c>
      <c r="H130" s="19">
        <f t="shared" si="2"/>
        <v>22.647058823529413</v>
      </c>
      <c r="I130" s="20">
        <f t="shared" si="3"/>
        <v>526000</v>
      </c>
    </row>
    <row r="131" spans="1:9" ht="63" x14ac:dyDescent="0.25">
      <c r="A131" s="4" t="s">
        <v>170</v>
      </c>
      <c r="B131" s="22" t="s">
        <v>11</v>
      </c>
      <c r="C131" s="22" t="s">
        <v>171</v>
      </c>
      <c r="D131" s="22" t="s">
        <v>172</v>
      </c>
      <c r="E131" s="22"/>
      <c r="F131" s="23">
        <v>680000</v>
      </c>
      <c r="G131" s="23">
        <v>154000</v>
      </c>
      <c r="H131" s="19">
        <f t="shared" si="2"/>
        <v>22.647058823529413</v>
      </c>
      <c r="I131" s="20">
        <f t="shared" si="3"/>
        <v>526000</v>
      </c>
    </row>
    <row r="132" spans="1:9" ht="63" x14ac:dyDescent="0.25">
      <c r="A132" s="4" t="s">
        <v>173</v>
      </c>
      <c r="B132" s="22" t="s">
        <v>11</v>
      </c>
      <c r="C132" s="22" t="s">
        <v>171</v>
      </c>
      <c r="D132" s="22" t="s">
        <v>174</v>
      </c>
      <c r="E132" s="22"/>
      <c r="F132" s="23">
        <v>680000</v>
      </c>
      <c r="G132" s="23">
        <v>154000</v>
      </c>
      <c r="H132" s="19">
        <f t="shared" si="2"/>
        <v>22.647058823529413</v>
      </c>
      <c r="I132" s="20">
        <f t="shared" si="3"/>
        <v>526000</v>
      </c>
    </row>
    <row r="133" spans="1:9" ht="47.25" x14ac:dyDescent="0.25">
      <c r="A133" s="4" t="s">
        <v>175</v>
      </c>
      <c r="B133" s="22" t="s">
        <v>11</v>
      </c>
      <c r="C133" s="22" t="s">
        <v>171</v>
      </c>
      <c r="D133" s="22" t="s">
        <v>176</v>
      </c>
      <c r="E133" s="22"/>
      <c r="F133" s="23">
        <v>680000</v>
      </c>
      <c r="G133" s="23">
        <v>154000</v>
      </c>
      <c r="H133" s="19">
        <f t="shared" si="2"/>
        <v>22.647058823529413</v>
      </c>
      <c r="I133" s="20">
        <f t="shared" si="3"/>
        <v>526000</v>
      </c>
    </row>
    <row r="134" spans="1:9" ht="31.5" x14ac:dyDescent="0.25">
      <c r="A134" s="4" t="s">
        <v>24</v>
      </c>
      <c r="B134" s="22" t="s">
        <v>11</v>
      </c>
      <c r="C134" s="22" t="s">
        <v>171</v>
      </c>
      <c r="D134" s="22" t="s">
        <v>176</v>
      </c>
      <c r="E134" s="22" t="s">
        <v>25</v>
      </c>
      <c r="F134" s="23">
        <v>111000</v>
      </c>
      <c r="G134" s="23">
        <v>0</v>
      </c>
      <c r="H134" s="19">
        <f t="shared" ref="H134:H197" si="4">G134/F134*100</f>
        <v>0</v>
      </c>
      <c r="I134" s="20">
        <f t="shared" ref="I134:I197" si="5">F134-G134</f>
        <v>111000</v>
      </c>
    </row>
    <row r="135" spans="1:9" x14ac:dyDescent="0.25">
      <c r="A135" s="4" t="s">
        <v>68</v>
      </c>
      <c r="B135" s="22" t="s">
        <v>11</v>
      </c>
      <c r="C135" s="22" t="s">
        <v>171</v>
      </c>
      <c r="D135" s="22" t="s">
        <v>176</v>
      </c>
      <c r="E135" s="22" t="s">
        <v>69</v>
      </c>
      <c r="F135" s="23">
        <v>569000</v>
      </c>
      <c r="G135" s="23">
        <v>154000</v>
      </c>
      <c r="H135" s="19">
        <f t="shared" si="4"/>
        <v>27.065026362038662</v>
      </c>
      <c r="I135" s="20">
        <f t="shared" si="5"/>
        <v>415000</v>
      </c>
    </row>
    <row r="136" spans="1:9" x14ac:dyDescent="0.25">
      <c r="A136" s="4" t="s">
        <v>177</v>
      </c>
      <c r="B136" s="22" t="s">
        <v>178</v>
      </c>
      <c r="C136" s="22"/>
      <c r="D136" s="22"/>
      <c r="E136" s="22"/>
      <c r="F136" s="23">
        <v>5353461.28</v>
      </c>
      <c r="G136" s="23">
        <v>1032699.03</v>
      </c>
      <c r="H136" s="19">
        <f t="shared" si="4"/>
        <v>19.290305392850435</v>
      </c>
      <c r="I136" s="20">
        <f t="shared" si="5"/>
        <v>4320762.25</v>
      </c>
    </row>
    <row r="137" spans="1:9" x14ac:dyDescent="0.25">
      <c r="A137" s="4" t="s">
        <v>12</v>
      </c>
      <c r="B137" s="22" t="s">
        <v>178</v>
      </c>
      <c r="C137" s="22" t="s">
        <v>13</v>
      </c>
      <c r="D137" s="22"/>
      <c r="E137" s="22"/>
      <c r="F137" s="23">
        <v>5353461.28</v>
      </c>
      <c r="G137" s="23">
        <v>1032699.03</v>
      </c>
      <c r="H137" s="19">
        <f t="shared" si="4"/>
        <v>19.290305392850435</v>
      </c>
      <c r="I137" s="20">
        <f t="shared" si="5"/>
        <v>4320762.25</v>
      </c>
    </row>
    <row r="138" spans="1:9" x14ac:dyDescent="0.25">
      <c r="A138" s="4" t="s">
        <v>14</v>
      </c>
      <c r="B138" s="22" t="s">
        <v>178</v>
      </c>
      <c r="C138" s="22" t="s">
        <v>31</v>
      </c>
      <c r="D138" s="22" t="s">
        <v>16</v>
      </c>
      <c r="E138" s="22"/>
      <c r="F138" s="23">
        <v>5196589.28</v>
      </c>
      <c r="G138" s="23">
        <v>952009.03</v>
      </c>
      <c r="H138" s="19">
        <f t="shared" si="4"/>
        <v>18.31988211313864</v>
      </c>
      <c r="I138" s="20">
        <f t="shared" si="5"/>
        <v>4244580.25</v>
      </c>
    </row>
    <row r="139" spans="1:9" ht="31.5" x14ac:dyDescent="0.25">
      <c r="A139" s="4" t="s">
        <v>22</v>
      </c>
      <c r="B139" s="22" t="s">
        <v>178</v>
      </c>
      <c r="C139" s="22" t="s">
        <v>31</v>
      </c>
      <c r="D139" s="22" t="s">
        <v>23</v>
      </c>
      <c r="E139" s="22"/>
      <c r="F139" s="23">
        <v>2724552.75</v>
      </c>
      <c r="G139" s="23">
        <v>507337.67</v>
      </c>
      <c r="H139" s="19">
        <f t="shared" si="4"/>
        <v>18.620952374660391</v>
      </c>
      <c r="I139" s="20">
        <f t="shared" si="5"/>
        <v>2217215.08</v>
      </c>
    </row>
    <row r="140" spans="1:9" ht="63" x14ac:dyDescent="0.25">
      <c r="A140" s="4" t="s">
        <v>19</v>
      </c>
      <c r="B140" s="22" t="s">
        <v>178</v>
      </c>
      <c r="C140" s="22" t="s">
        <v>31</v>
      </c>
      <c r="D140" s="22" t="s">
        <v>23</v>
      </c>
      <c r="E140" s="22" t="s">
        <v>20</v>
      </c>
      <c r="F140" s="23">
        <v>2595352.69</v>
      </c>
      <c r="G140" s="23">
        <v>435561.79</v>
      </c>
      <c r="H140" s="19">
        <f t="shared" si="4"/>
        <v>16.782373805234155</v>
      </c>
      <c r="I140" s="20">
        <f t="shared" si="5"/>
        <v>2159790.9</v>
      </c>
    </row>
    <row r="141" spans="1:9" ht="31.5" x14ac:dyDescent="0.25">
      <c r="A141" s="4" t="s">
        <v>24</v>
      </c>
      <c r="B141" s="22" t="s">
        <v>178</v>
      </c>
      <c r="C141" s="22" t="s">
        <v>31</v>
      </c>
      <c r="D141" s="22" t="s">
        <v>23</v>
      </c>
      <c r="E141" s="22" t="s">
        <v>25</v>
      </c>
      <c r="F141" s="23">
        <v>129200.06</v>
      </c>
      <c r="G141" s="23">
        <v>71775.88</v>
      </c>
      <c r="H141" s="19">
        <f t="shared" si="4"/>
        <v>55.554060888207026</v>
      </c>
      <c r="I141" s="20">
        <f t="shared" si="5"/>
        <v>57424.179999999993</v>
      </c>
    </row>
    <row r="142" spans="1:9" ht="31.5" x14ac:dyDescent="0.25">
      <c r="A142" s="4" t="s">
        <v>179</v>
      </c>
      <c r="B142" s="22" t="s">
        <v>178</v>
      </c>
      <c r="C142" s="22" t="s">
        <v>31</v>
      </c>
      <c r="D142" s="22" t="s">
        <v>180</v>
      </c>
      <c r="E142" s="22"/>
      <c r="F142" s="23">
        <v>2472036.5299999998</v>
      </c>
      <c r="G142" s="23">
        <v>444671.36</v>
      </c>
      <c r="H142" s="19">
        <f t="shared" si="4"/>
        <v>17.98805780592571</v>
      </c>
      <c r="I142" s="20">
        <f t="shared" si="5"/>
        <v>2027365.17</v>
      </c>
    </row>
    <row r="143" spans="1:9" ht="63" x14ac:dyDescent="0.25">
      <c r="A143" s="4" t="s">
        <v>19</v>
      </c>
      <c r="B143" s="22" t="s">
        <v>178</v>
      </c>
      <c r="C143" s="22" t="s">
        <v>31</v>
      </c>
      <c r="D143" s="22" t="s">
        <v>180</v>
      </c>
      <c r="E143" s="22" t="s">
        <v>20</v>
      </c>
      <c r="F143" s="23">
        <v>2472036.5299999998</v>
      </c>
      <c r="G143" s="23">
        <v>444671.36</v>
      </c>
      <c r="H143" s="19">
        <f t="shared" si="4"/>
        <v>17.98805780592571</v>
      </c>
      <c r="I143" s="20">
        <f t="shared" si="5"/>
        <v>2027365.17</v>
      </c>
    </row>
    <row r="144" spans="1:9" ht="31.5" x14ac:dyDescent="0.25">
      <c r="A144" s="4" t="s">
        <v>39</v>
      </c>
      <c r="B144" s="22" t="s">
        <v>178</v>
      </c>
      <c r="C144" s="22" t="s">
        <v>40</v>
      </c>
      <c r="D144" s="22" t="s">
        <v>41</v>
      </c>
      <c r="E144" s="22"/>
      <c r="F144" s="23">
        <v>156872</v>
      </c>
      <c r="G144" s="23">
        <v>80690</v>
      </c>
      <c r="H144" s="19">
        <f t="shared" si="4"/>
        <v>51.436840226426639</v>
      </c>
      <c r="I144" s="20">
        <f t="shared" si="5"/>
        <v>76182</v>
      </c>
    </row>
    <row r="145" spans="1:9" ht="47.25" x14ac:dyDescent="0.25">
      <c r="A145" s="4" t="s">
        <v>50</v>
      </c>
      <c r="B145" s="22" t="s">
        <v>178</v>
      </c>
      <c r="C145" s="22" t="s">
        <v>40</v>
      </c>
      <c r="D145" s="22" t="s">
        <v>51</v>
      </c>
      <c r="E145" s="22"/>
      <c r="F145" s="23">
        <v>156872</v>
      </c>
      <c r="G145" s="23">
        <v>80690</v>
      </c>
      <c r="H145" s="19">
        <f t="shared" si="4"/>
        <v>51.436840226426639</v>
      </c>
      <c r="I145" s="20">
        <f t="shared" si="5"/>
        <v>76182</v>
      </c>
    </row>
    <row r="146" spans="1:9" x14ac:dyDescent="0.25">
      <c r="A146" s="4" t="s">
        <v>52</v>
      </c>
      <c r="B146" s="22" t="s">
        <v>178</v>
      </c>
      <c r="C146" s="22" t="s">
        <v>40</v>
      </c>
      <c r="D146" s="22" t="s">
        <v>53</v>
      </c>
      <c r="E146" s="22"/>
      <c r="F146" s="23">
        <v>140272</v>
      </c>
      <c r="G146" s="23">
        <v>64090</v>
      </c>
      <c r="H146" s="19">
        <f t="shared" si="4"/>
        <v>45.689802669100033</v>
      </c>
      <c r="I146" s="20">
        <f t="shared" si="5"/>
        <v>76182</v>
      </c>
    </row>
    <row r="147" spans="1:9" ht="31.5" x14ac:dyDescent="0.25">
      <c r="A147" s="4" t="s">
        <v>24</v>
      </c>
      <c r="B147" s="22" t="s">
        <v>178</v>
      </c>
      <c r="C147" s="22" t="s">
        <v>40</v>
      </c>
      <c r="D147" s="22" t="s">
        <v>53</v>
      </c>
      <c r="E147" s="22" t="s">
        <v>25</v>
      </c>
      <c r="F147" s="23">
        <v>140272</v>
      </c>
      <c r="G147" s="23">
        <v>64090</v>
      </c>
      <c r="H147" s="19">
        <f t="shared" si="4"/>
        <v>45.689802669100033</v>
      </c>
      <c r="I147" s="20">
        <f t="shared" si="5"/>
        <v>76182</v>
      </c>
    </row>
    <row r="148" spans="1:9" ht="31.5" x14ac:dyDescent="0.25">
      <c r="A148" s="4" t="s">
        <v>58</v>
      </c>
      <c r="B148" s="22" t="s">
        <v>178</v>
      </c>
      <c r="C148" s="22" t="s">
        <v>40</v>
      </c>
      <c r="D148" s="22" t="s">
        <v>59</v>
      </c>
      <c r="E148" s="22"/>
      <c r="F148" s="23">
        <v>11500</v>
      </c>
      <c r="G148" s="23">
        <v>11500</v>
      </c>
      <c r="H148" s="19">
        <f t="shared" si="4"/>
        <v>100</v>
      </c>
      <c r="I148" s="20">
        <f t="shared" si="5"/>
        <v>0</v>
      </c>
    </row>
    <row r="149" spans="1:9" ht="31.5" x14ac:dyDescent="0.25">
      <c r="A149" s="4" t="s">
        <v>24</v>
      </c>
      <c r="B149" s="22" t="s">
        <v>178</v>
      </c>
      <c r="C149" s="22" t="s">
        <v>40</v>
      </c>
      <c r="D149" s="22" t="s">
        <v>59</v>
      </c>
      <c r="E149" s="22" t="s">
        <v>25</v>
      </c>
      <c r="F149" s="23">
        <v>11500</v>
      </c>
      <c r="G149" s="23">
        <v>11500</v>
      </c>
      <c r="H149" s="19">
        <f t="shared" si="4"/>
        <v>100</v>
      </c>
      <c r="I149" s="20">
        <f t="shared" si="5"/>
        <v>0</v>
      </c>
    </row>
    <row r="150" spans="1:9" ht="31.5" x14ac:dyDescent="0.25">
      <c r="A150" s="4" t="s">
        <v>181</v>
      </c>
      <c r="B150" s="22" t="s">
        <v>178</v>
      </c>
      <c r="C150" s="22" t="s">
        <v>40</v>
      </c>
      <c r="D150" s="22" t="s">
        <v>182</v>
      </c>
      <c r="E150" s="22"/>
      <c r="F150" s="23">
        <v>5100</v>
      </c>
      <c r="G150" s="23">
        <v>5100</v>
      </c>
      <c r="H150" s="19">
        <f t="shared" si="4"/>
        <v>100</v>
      </c>
      <c r="I150" s="20">
        <f t="shared" si="5"/>
        <v>0</v>
      </c>
    </row>
    <row r="151" spans="1:9" ht="31.5" x14ac:dyDescent="0.25">
      <c r="A151" s="4" t="s">
        <v>24</v>
      </c>
      <c r="B151" s="22" t="s">
        <v>178</v>
      </c>
      <c r="C151" s="22" t="s">
        <v>40</v>
      </c>
      <c r="D151" s="22" t="s">
        <v>182</v>
      </c>
      <c r="E151" s="22" t="s">
        <v>25</v>
      </c>
      <c r="F151" s="23">
        <v>5100</v>
      </c>
      <c r="G151" s="23">
        <v>5100</v>
      </c>
      <c r="H151" s="19">
        <f t="shared" si="4"/>
        <v>100</v>
      </c>
      <c r="I151" s="20">
        <f t="shared" si="5"/>
        <v>0</v>
      </c>
    </row>
    <row r="152" spans="1:9" ht="31.5" x14ac:dyDescent="0.25">
      <c r="A152" s="4" t="s">
        <v>183</v>
      </c>
      <c r="B152" s="22" t="s">
        <v>184</v>
      </c>
      <c r="C152" s="22"/>
      <c r="D152" s="22"/>
      <c r="E152" s="22"/>
      <c r="F152" s="23">
        <v>38822897.280000001</v>
      </c>
      <c r="G152" s="23">
        <v>2272864.27</v>
      </c>
      <c r="H152" s="19">
        <f t="shared" si="4"/>
        <v>5.8544426852214571</v>
      </c>
      <c r="I152" s="20">
        <f t="shared" si="5"/>
        <v>36550033.009999998</v>
      </c>
    </row>
    <row r="153" spans="1:9" x14ac:dyDescent="0.25">
      <c r="A153" s="4" t="s">
        <v>12</v>
      </c>
      <c r="B153" s="22" t="s">
        <v>184</v>
      </c>
      <c r="C153" s="22" t="s">
        <v>13</v>
      </c>
      <c r="D153" s="22"/>
      <c r="E153" s="22"/>
      <c r="F153" s="23">
        <v>11850928.16</v>
      </c>
      <c r="G153" s="23">
        <v>2184464.27</v>
      </c>
      <c r="H153" s="19">
        <f t="shared" si="4"/>
        <v>18.43285387024066</v>
      </c>
      <c r="I153" s="20">
        <f t="shared" si="5"/>
        <v>9666463.8900000006</v>
      </c>
    </row>
    <row r="154" spans="1:9" ht="63" x14ac:dyDescent="0.25">
      <c r="A154" s="4" t="s">
        <v>185</v>
      </c>
      <c r="B154" s="22" t="s">
        <v>184</v>
      </c>
      <c r="C154" s="22" t="s">
        <v>40</v>
      </c>
      <c r="D154" s="22" t="s">
        <v>186</v>
      </c>
      <c r="E154" s="22"/>
      <c r="F154" s="23">
        <v>11850928.16</v>
      </c>
      <c r="G154" s="23">
        <v>2184464.27</v>
      </c>
      <c r="H154" s="19">
        <f t="shared" si="4"/>
        <v>18.43285387024066</v>
      </c>
      <c r="I154" s="20">
        <f t="shared" si="5"/>
        <v>9666463.8900000006</v>
      </c>
    </row>
    <row r="155" spans="1:9" ht="47.25" x14ac:dyDescent="0.25">
      <c r="A155" s="4" t="s">
        <v>187</v>
      </c>
      <c r="B155" s="22" t="s">
        <v>184</v>
      </c>
      <c r="C155" s="22" t="s">
        <v>40</v>
      </c>
      <c r="D155" s="22" t="s">
        <v>188</v>
      </c>
      <c r="E155" s="22"/>
      <c r="F155" s="23">
        <v>1849801.63</v>
      </c>
      <c r="G155" s="23">
        <v>72625</v>
      </c>
      <c r="H155" s="19">
        <f t="shared" si="4"/>
        <v>3.9260966593482785</v>
      </c>
      <c r="I155" s="20">
        <f t="shared" si="5"/>
        <v>1777176.63</v>
      </c>
    </row>
    <row r="156" spans="1:9" x14ac:dyDescent="0.25">
      <c r="A156" s="4" t="s">
        <v>189</v>
      </c>
      <c r="B156" s="22" t="s">
        <v>184</v>
      </c>
      <c r="C156" s="22" t="s">
        <v>40</v>
      </c>
      <c r="D156" s="22" t="s">
        <v>190</v>
      </c>
      <c r="E156" s="22"/>
      <c r="F156" s="23">
        <v>1425501.63</v>
      </c>
      <c r="G156" s="23">
        <v>72625</v>
      </c>
      <c r="H156" s="19">
        <f t="shared" si="4"/>
        <v>5.0946977871922883</v>
      </c>
      <c r="I156" s="20">
        <f t="shared" si="5"/>
        <v>1352876.63</v>
      </c>
    </row>
    <row r="157" spans="1:9" ht="31.5" x14ac:dyDescent="0.25">
      <c r="A157" s="4" t="s">
        <v>24</v>
      </c>
      <c r="B157" s="22" t="s">
        <v>184</v>
      </c>
      <c r="C157" s="22" t="s">
        <v>40</v>
      </c>
      <c r="D157" s="22" t="s">
        <v>190</v>
      </c>
      <c r="E157" s="22" t="s">
        <v>25</v>
      </c>
      <c r="F157" s="23">
        <v>420000</v>
      </c>
      <c r="G157" s="23">
        <v>72625</v>
      </c>
      <c r="H157" s="19">
        <f t="shared" si="4"/>
        <v>17.291666666666668</v>
      </c>
      <c r="I157" s="20">
        <f t="shared" si="5"/>
        <v>347375</v>
      </c>
    </row>
    <row r="158" spans="1:9" x14ac:dyDescent="0.25">
      <c r="A158" s="4" t="s">
        <v>26</v>
      </c>
      <c r="B158" s="22" t="s">
        <v>184</v>
      </c>
      <c r="C158" s="22" t="s">
        <v>40</v>
      </c>
      <c r="D158" s="22" t="s">
        <v>190</v>
      </c>
      <c r="E158" s="22" t="s">
        <v>27</v>
      </c>
      <c r="F158" s="23">
        <v>1005501.63</v>
      </c>
      <c r="G158" s="23">
        <v>0</v>
      </c>
      <c r="H158" s="19">
        <f t="shared" si="4"/>
        <v>0</v>
      </c>
      <c r="I158" s="20">
        <f t="shared" si="5"/>
        <v>1005501.63</v>
      </c>
    </row>
    <row r="159" spans="1:9" ht="31.5" x14ac:dyDescent="0.25">
      <c r="A159" s="4" t="s">
        <v>191</v>
      </c>
      <c r="B159" s="22" t="s">
        <v>184</v>
      </c>
      <c r="C159" s="22" t="s">
        <v>40</v>
      </c>
      <c r="D159" s="22" t="s">
        <v>192</v>
      </c>
      <c r="E159" s="22"/>
      <c r="F159" s="23">
        <v>424300</v>
      </c>
      <c r="G159" s="23">
        <v>0</v>
      </c>
      <c r="H159" s="19">
        <f t="shared" si="4"/>
        <v>0</v>
      </c>
      <c r="I159" s="20">
        <f t="shared" si="5"/>
        <v>424300</v>
      </c>
    </row>
    <row r="160" spans="1:9" ht="31.5" x14ac:dyDescent="0.25">
      <c r="A160" s="4" t="s">
        <v>24</v>
      </c>
      <c r="B160" s="22" t="s">
        <v>184</v>
      </c>
      <c r="C160" s="22" t="s">
        <v>40</v>
      </c>
      <c r="D160" s="22" t="s">
        <v>192</v>
      </c>
      <c r="E160" s="22" t="s">
        <v>25</v>
      </c>
      <c r="F160" s="23">
        <v>424300</v>
      </c>
      <c r="G160" s="23">
        <v>0</v>
      </c>
      <c r="H160" s="19">
        <f t="shared" si="4"/>
        <v>0</v>
      </c>
      <c r="I160" s="20">
        <f t="shared" si="5"/>
        <v>424300</v>
      </c>
    </row>
    <row r="161" spans="1:9" ht="31.5" x14ac:dyDescent="0.25">
      <c r="A161" s="4" t="s">
        <v>193</v>
      </c>
      <c r="B161" s="22" t="s">
        <v>184</v>
      </c>
      <c r="C161" s="22" t="s">
        <v>40</v>
      </c>
      <c r="D161" s="22" t="s">
        <v>194</v>
      </c>
      <c r="E161" s="22"/>
      <c r="F161" s="23">
        <v>10001126.529999999</v>
      </c>
      <c r="G161" s="23">
        <v>2111839.27</v>
      </c>
      <c r="H161" s="19">
        <f t="shared" si="4"/>
        <v>21.116013917684132</v>
      </c>
      <c r="I161" s="20">
        <f t="shared" si="5"/>
        <v>7889287.2599999998</v>
      </c>
    </row>
    <row r="162" spans="1:9" ht="31.5" x14ac:dyDescent="0.25">
      <c r="A162" s="4" t="s">
        <v>195</v>
      </c>
      <c r="B162" s="22" t="s">
        <v>184</v>
      </c>
      <c r="C162" s="22" t="s">
        <v>40</v>
      </c>
      <c r="D162" s="22" t="s">
        <v>196</v>
      </c>
      <c r="E162" s="22"/>
      <c r="F162" s="23">
        <v>100000</v>
      </c>
      <c r="G162" s="23">
        <v>10360</v>
      </c>
      <c r="H162" s="19">
        <f t="shared" si="4"/>
        <v>10.36</v>
      </c>
      <c r="I162" s="20">
        <f t="shared" si="5"/>
        <v>89640</v>
      </c>
    </row>
    <row r="163" spans="1:9" ht="31.5" x14ac:dyDescent="0.25">
      <c r="A163" s="4" t="s">
        <v>24</v>
      </c>
      <c r="B163" s="22" t="s">
        <v>184</v>
      </c>
      <c r="C163" s="22" t="s">
        <v>40</v>
      </c>
      <c r="D163" s="22" t="s">
        <v>196</v>
      </c>
      <c r="E163" s="22" t="s">
        <v>25</v>
      </c>
      <c r="F163" s="23">
        <v>100000</v>
      </c>
      <c r="G163" s="23">
        <v>10360</v>
      </c>
      <c r="H163" s="19">
        <f t="shared" si="4"/>
        <v>10.36</v>
      </c>
      <c r="I163" s="20">
        <f t="shared" si="5"/>
        <v>89640</v>
      </c>
    </row>
    <row r="164" spans="1:9" ht="31.5" x14ac:dyDescent="0.25">
      <c r="A164" s="4" t="s">
        <v>197</v>
      </c>
      <c r="B164" s="22" t="s">
        <v>184</v>
      </c>
      <c r="C164" s="22" t="s">
        <v>40</v>
      </c>
      <c r="D164" s="22" t="s">
        <v>198</v>
      </c>
      <c r="E164" s="22"/>
      <c r="F164" s="23">
        <v>142000</v>
      </c>
      <c r="G164" s="23">
        <v>27500</v>
      </c>
      <c r="H164" s="19">
        <f t="shared" si="4"/>
        <v>19.366197183098592</v>
      </c>
      <c r="I164" s="20">
        <f t="shared" si="5"/>
        <v>114500</v>
      </c>
    </row>
    <row r="165" spans="1:9" ht="31.5" x14ac:dyDescent="0.25">
      <c r="A165" s="4" t="s">
        <v>24</v>
      </c>
      <c r="B165" s="22" t="s">
        <v>184</v>
      </c>
      <c r="C165" s="22" t="s">
        <v>40</v>
      </c>
      <c r="D165" s="22" t="s">
        <v>198</v>
      </c>
      <c r="E165" s="22" t="s">
        <v>25</v>
      </c>
      <c r="F165" s="23">
        <v>142000</v>
      </c>
      <c r="G165" s="23">
        <v>27500</v>
      </c>
      <c r="H165" s="19">
        <f t="shared" si="4"/>
        <v>19.366197183098592</v>
      </c>
      <c r="I165" s="20">
        <f t="shared" si="5"/>
        <v>114500</v>
      </c>
    </row>
    <row r="166" spans="1:9" ht="31.5" x14ac:dyDescent="0.25">
      <c r="A166" s="4" t="s">
        <v>22</v>
      </c>
      <c r="B166" s="22" t="s">
        <v>184</v>
      </c>
      <c r="C166" s="22" t="s">
        <v>40</v>
      </c>
      <c r="D166" s="22" t="s">
        <v>199</v>
      </c>
      <c r="E166" s="22"/>
      <c r="F166" s="23">
        <v>9759126.5299999993</v>
      </c>
      <c r="G166" s="23">
        <v>2073979.27</v>
      </c>
      <c r="H166" s="19">
        <f t="shared" si="4"/>
        <v>21.25168951979968</v>
      </c>
      <c r="I166" s="20">
        <f t="shared" si="5"/>
        <v>7685147.2599999998</v>
      </c>
    </row>
    <row r="167" spans="1:9" ht="63" x14ac:dyDescent="0.25">
      <c r="A167" s="4" t="s">
        <v>19</v>
      </c>
      <c r="B167" s="22" t="s">
        <v>184</v>
      </c>
      <c r="C167" s="22" t="s">
        <v>40</v>
      </c>
      <c r="D167" s="22" t="s">
        <v>199</v>
      </c>
      <c r="E167" s="22" t="s">
        <v>20</v>
      </c>
      <c r="F167" s="23">
        <v>8562486.9000000004</v>
      </c>
      <c r="G167" s="23">
        <v>1840164.28</v>
      </c>
      <c r="H167" s="19">
        <f t="shared" si="4"/>
        <v>21.491002573095908</v>
      </c>
      <c r="I167" s="20">
        <f t="shared" si="5"/>
        <v>6722322.6200000001</v>
      </c>
    </row>
    <row r="168" spans="1:9" ht="31.5" x14ac:dyDescent="0.25">
      <c r="A168" s="4" t="s">
        <v>24</v>
      </c>
      <c r="B168" s="22" t="s">
        <v>184</v>
      </c>
      <c r="C168" s="22" t="s">
        <v>40</v>
      </c>
      <c r="D168" s="22" t="s">
        <v>199</v>
      </c>
      <c r="E168" s="22" t="s">
        <v>25</v>
      </c>
      <c r="F168" s="23">
        <v>1196639.6299999999</v>
      </c>
      <c r="G168" s="23">
        <v>233814.99</v>
      </c>
      <c r="H168" s="19">
        <f t="shared" si="4"/>
        <v>19.539298560586698</v>
      </c>
      <c r="I168" s="20">
        <f t="shared" si="5"/>
        <v>962824.6399999999</v>
      </c>
    </row>
    <row r="169" spans="1:9" x14ac:dyDescent="0.25">
      <c r="A169" s="4" t="s">
        <v>126</v>
      </c>
      <c r="B169" s="22" t="s">
        <v>184</v>
      </c>
      <c r="C169" s="22" t="s">
        <v>127</v>
      </c>
      <c r="D169" s="22"/>
      <c r="E169" s="22"/>
      <c r="F169" s="23">
        <v>260000</v>
      </c>
      <c r="G169" s="23">
        <v>0</v>
      </c>
      <c r="H169" s="19">
        <f t="shared" si="4"/>
        <v>0</v>
      </c>
      <c r="I169" s="20">
        <f t="shared" si="5"/>
        <v>260000</v>
      </c>
    </row>
    <row r="170" spans="1:9" ht="63" x14ac:dyDescent="0.25">
      <c r="A170" s="4" t="s">
        <v>185</v>
      </c>
      <c r="B170" s="22" t="s">
        <v>184</v>
      </c>
      <c r="C170" s="22" t="s">
        <v>147</v>
      </c>
      <c r="D170" s="22" t="s">
        <v>186</v>
      </c>
      <c r="E170" s="22"/>
      <c r="F170" s="23">
        <v>260000</v>
      </c>
      <c r="G170" s="23">
        <v>0</v>
      </c>
      <c r="H170" s="19">
        <f t="shared" si="4"/>
        <v>0</v>
      </c>
      <c r="I170" s="20">
        <f t="shared" si="5"/>
        <v>260000</v>
      </c>
    </row>
    <row r="171" spans="1:9" ht="47.25" x14ac:dyDescent="0.25">
      <c r="A171" s="4" t="s">
        <v>187</v>
      </c>
      <c r="B171" s="22" t="s">
        <v>184</v>
      </c>
      <c r="C171" s="22" t="s">
        <v>147</v>
      </c>
      <c r="D171" s="22" t="s">
        <v>188</v>
      </c>
      <c r="E171" s="22"/>
      <c r="F171" s="23">
        <v>260000</v>
      </c>
      <c r="G171" s="23">
        <v>0</v>
      </c>
      <c r="H171" s="19">
        <f t="shared" si="4"/>
        <v>0</v>
      </c>
      <c r="I171" s="20">
        <f t="shared" si="5"/>
        <v>260000</v>
      </c>
    </row>
    <row r="172" spans="1:9" x14ac:dyDescent="0.25">
      <c r="A172" s="4" t="s">
        <v>189</v>
      </c>
      <c r="B172" s="22" t="s">
        <v>184</v>
      </c>
      <c r="C172" s="22" t="s">
        <v>147</v>
      </c>
      <c r="D172" s="22" t="s">
        <v>190</v>
      </c>
      <c r="E172" s="22"/>
      <c r="F172" s="23">
        <v>260000</v>
      </c>
      <c r="G172" s="23">
        <v>0</v>
      </c>
      <c r="H172" s="19">
        <f t="shared" si="4"/>
        <v>0</v>
      </c>
      <c r="I172" s="20">
        <f t="shared" si="5"/>
        <v>260000</v>
      </c>
    </row>
    <row r="173" spans="1:9" ht="31.5" x14ac:dyDescent="0.25">
      <c r="A173" s="4" t="s">
        <v>24</v>
      </c>
      <c r="B173" s="22" t="s">
        <v>184</v>
      </c>
      <c r="C173" s="22" t="s">
        <v>147</v>
      </c>
      <c r="D173" s="22" t="s">
        <v>190</v>
      </c>
      <c r="E173" s="22" t="s">
        <v>25</v>
      </c>
      <c r="F173" s="23">
        <v>260000</v>
      </c>
      <c r="G173" s="23">
        <v>0</v>
      </c>
      <c r="H173" s="19">
        <f t="shared" si="4"/>
        <v>0</v>
      </c>
      <c r="I173" s="20">
        <f t="shared" si="5"/>
        <v>260000</v>
      </c>
    </row>
    <row r="174" spans="1:9" x14ac:dyDescent="0.25">
      <c r="A174" s="4" t="s">
        <v>200</v>
      </c>
      <c r="B174" s="22" t="s">
        <v>184</v>
      </c>
      <c r="C174" s="22" t="s">
        <v>201</v>
      </c>
      <c r="D174" s="22"/>
      <c r="E174" s="22"/>
      <c r="F174" s="23">
        <v>422769.12</v>
      </c>
      <c r="G174" s="23">
        <v>88400</v>
      </c>
      <c r="H174" s="19">
        <f t="shared" si="4"/>
        <v>20.909758025846354</v>
      </c>
      <c r="I174" s="20">
        <f t="shared" si="5"/>
        <v>334369.12</v>
      </c>
    </row>
    <row r="175" spans="1:9" ht="63" x14ac:dyDescent="0.25">
      <c r="A175" s="4" t="s">
        <v>202</v>
      </c>
      <c r="B175" s="22" t="s">
        <v>184</v>
      </c>
      <c r="C175" s="22" t="s">
        <v>203</v>
      </c>
      <c r="D175" s="22" t="s">
        <v>204</v>
      </c>
      <c r="E175" s="22"/>
      <c r="F175" s="23">
        <v>422769.12</v>
      </c>
      <c r="G175" s="23">
        <v>88400</v>
      </c>
      <c r="H175" s="19">
        <f t="shared" si="4"/>
        <v>20.909758025846354</v>
      </c>
      <c r="I175" s="20">
        <f t="shared" si="5"/>
        <v>334369.12</v>
      </c>
    </row>
    <row r="176" spans="1:9" ht="63" x14ac:dyDescent="0.25">
      <c r="A176" s="4" t="s">
        <v>205</v>
      </c>
      <c r="B176" s="22" t="s">
        <v>184</v>
      </c>
      <c r="C176" s="22" t="s">
        <v>203</v>
      </c>
      <c r="D176" s="22" t="s">
        <v>206</v>
      </c>
      <c r="E176" s="22"/>
      <c r="F176" s="23">
        <v>422769.12</v>
      </c>
      <c r="G176" s="23">
        <v>88400</v>
      </c>
      <c r="H176" s="19">
        <f t="shared" si="4"/>
        <v>20.909758025846354</v>
      </c>
      <c r="I176" s="20">
        <f t="shared" si="5"/>
        <v>334369.12</v>
      </c>
    </row>
    <row r="177" spans="1:9" ht="47.25" x14ac:dyDescent="0.25">
      <c r="A177" s="4" t="s">
        <v>207</v>
      </c>
      <c r="B177" s="22" t="s">
        <v>184</v>
      </c>
      <c r="C177" s="22" t="s">
        <v>203</v>
      </c>
      <c r="D177" s="22" t="s">
        <v>208</v>
      </c>
      <c r="E177" s="22"/>
      <c r="F177" s="23">
        <v>422769.12</v>
      </c>
      <c r="G177" s="23">
        <v>88400</v>
      </c>
      <c r="H177" s="19">
        <f t="shared" si="4"/>
        <v>20.909758025846354</v>
      </c>
      <c r="I177" s="20">
        <f t="shared" si="5"/>
        <v>334369.12</v>
      </c>
    </row>
    <row r="178" spans="1:9" ht="31.5" x14ac:dyDescent="0.25">
      <c r="A178" s="4" t="s">
        <v>24</v>
      </c>
      <c r="B178" s="22" t="s">
        <v>184</v>
      </c>
      <c r="C178" s="22" t="s">
        <v>203</v>
      </c>
      <c r="D178" s="22" t="s">
        <v>208</v>
      </c>
      <c r="E178" s="22" t="s">
        <v>25</v>
      </c>
      <c r="F178" s="23">
        <v>422769.12</v>
      </c>
      <c r="G178" s="23">
        <v>88400</v>
      </c>
      <c r="H178" s="19">
        <f t="shared" si="4"/>
        <v>20.909758025846354</v>
      </c>
      <c r="I178" s="20">
        <f t="shared" si="5"/>
        <v>334369.12</v>
      </c>
    </row>
    <row r="179" spans="1:9" x14ac:dyDescent="0.25">
      <c r="A179" s="4" t="s">
        <v>168</v>
      </c>
      <c r="B179" s="22" t="s">
        <v>184</v>
      </c>
      <c r="C179" s="22" t="s">
        <v>169</v>
      </c>
      <c r="D179" s="22"/>
      <c r="E179" s="22"/>
      <c r="F179" s="23">
        <v>26289200</v>
      </c>
      <c r="G179" s="23">
        <v>0</v>
      </c>
      <c r="H179" s="19">
        <f t="shared" si="4"/>
        <v>0</v>
      </c>
      <c r="I179" s="20">
        <f t="shared" si="5"/>
        <v>26289200</v>
      </c>
    </row>
    <row r="180" spans="1:9" ht="78.75" x14ac:dyDescent="0.25">
      <c r="A180" s="4" t="s">
        <v>209</v>
      </c>
      <c r="B180" s="22" t="s">
        <v>184</v>
      </c>
      <c r="C180" s="22" t="s">
        <v>210</v>
      </c>
      <c r="D180" s="22" t="s">
        <v>211</v>
      </c>
      <c r="E180" s="22"/>
      <c r="F180" s="23">
        <v>26289200</v>
      </c>
      <c r="G180" s="23">
        <v>0</v>
      </c>
      <c r="H180" s="19">
        <f t="shared" si="4"/>
        <v>0</v>
      </c>
      <c r="I180" s="20">
        <f t="shared" si="5"/>
        <v>26289200</v>
      </c>
    </row>
    <row r="181" spans="1:9" ht="78.75" x14ac:dyDescent="0.25">
      <c r="A181" s="4" t="s">
        <v>212</v>
      </c>
      <c r="B181" s="22" t="s">
        <v>184</v>
      </c>
      <c r="C181" s="22" t="s">
        <v>210</v>
      </c>
      <c r="D181" s="22" t="s">
        <v>213</v>
      </c>
      <c r="E181" s="22"/>
      <c r="F181" s="23">
        <v>26289200</v>
      </c>
      <c r="G181" s="23">
        <v>0</v>
      </c>
      <c r="H181" s="19">
        <f t="shared" si="4"/>
        <v>0</v>
      </c>
      <c r="I181" s="20">
        <f t="shared" si="5"/>
        <v>26289200</v>
      </c>
    </row>
    <row r="182" spans="1:9" ht="141.75" x14ac:dyDescent="0.25">
      <c r="A182" s="8" t="s">
        <v>214</v>
      </c>
      <c r="B182" s="22" t="s">
        <v>184</v>
      </c>
      <c r="C182" s="22" t="s">
        <v>210</v>
      </c>
      <c r="D182" s="22" t="s">
        <v>215</v>
      </c>
      <c r="E182" s="22"/>
      <c r="F182" s="23">
        <v>12133500</v>
      </c>
      <c r="G182" s="23">
        <v>0</v>
      </c>
      <c r="H182" s="19">
        <f t="shared" si="4"/>
        <v>0</v>
      </c>
      <c r="I182" s="20">
        <f t="shared" si="5"/>
        <v>12133500</v>
      </c>
    </row>
    <row r="183" spans="1:9" ht="31.5" x14ac:dyDescent="0.25">
      <c r="A183" s="4" t="s">
        <v>216</v>
      </c>
      <c r="B183" s="22" t="s">
        <v>184</v>
      </c>
      <c r="C183" s="22" t="s">
        <v>210</v>
      </c>
      <c r="D183" s="22" t="s">
        <v>215</v>
      </c>
      <c r="E183" s="22" t="s">
        <v>217</v>
      </c>
      <c r="F183" s="23">
        <v>12133500</v>
      </c>
      <c r="G183" s="23">
        <v>0</v>
      </c>
      <c r="H183" s="19">
        <f t="shared" si="4"/>
        <v>0</v>
      </c>
      <c r="I183" s="20">
        <f t="shared" si="5"/>
        <v>12133500</v>
      </c>
    </row>
    <row r="184" spans="1:9" ht="63" x14ac:dyDescent="0.25">
      <c r="A184" s="4" t="s">
        <v>218</v>
      </c>
      <c r="B184" s="22" t="s">
        <v>184</v>
      </c>
      <c r="C184" s="22" t="s">
        <v>210</v>
      </c>
      <c r="D184" s="22" t="s">
        <v>219</v>
      </c>
      <c r="E184" s="22"/>
      <c r="F184" s="23">
        <v>14155700</v>
      </c>
      <c r="G184" s="23">
        <v>0</v>
      </c>
      <c r="H184" s="19">
        <f t="shared" si="4"/>
        <v>0</v>
      </c>
      <c r="I184" s="20">
        <f t="shared" si="5"/>
        <v>14155700</v>
      </c>
    </row>
    <row r="185" spans="1:9" ht="31.5" x14ac:dyDescent="0.25">
      <c r="A185" s="4" t="s">
        <v>216</v>
      </c>
      <c r="B185" s="22" t="s">
        <v>184</v>
      </c>
      <c r="C185" s="22" t="s">
        <v>210</v>
      </c>
      <c r="D185" s="22" t="s">
        <v>219</v>
      </c>
      <c r="E185" s="22" t="s">
        <v>217</v>
      </c>
      <c r="F185" s="23">
        <v>14155700</v>
      </c>
      <c r="G185" s="23">
        <v>0</v>
      </c>
      <c r="H185" s="19">
        <f t="shared" si="4"/>
        <v>0</v>
      </c>
      <c r="I185" s="20">
        <f t="shared" si="5"/>
        <v>14155700</v>
      </c>
    </row>
    <row r="186" spans="1:9" x14ac:dyDescent="0.25">
      <c r="A186" s="4" t="s">
        <v>220</v>
      </c>
      <c r="B186" s="22" t="s">
        <v>217</v>
      </c>
      <c r="C186" s="22"/>
      <c r="D186" s="22"/>
      <c r="E186" s="22"/>
      <c r="F186" s="23">
        <v>16444550.380000001</v>
      </c>
      <c r="G186" s="23">
        <v>4379321.34</v>
      </c>
      <c r="H186" s="19">
        <f t="shared" si="4"/>
        <v>26.630836592079564</v>
      </c>
      <c r="I186" s="20">
        <f t="shared" si="5"/>
        <v>12065229.040000001</v>
      </c>
    </row>
    <row r="187" spans="1:9" x14ac:dyDescent="0.25">
      <c r="A187" s="4" t="s">
        <v>12</v>
      </c>
      <c r="B187" s="22" t="s">
        <v>217</v>
      </c>
      <c r="C187" s="22" t="s">
        <v>13</v>
      </c>
      <c r="D187" s="22"/>
      <c r="E187" s="22"/>
      <c r="F187" s="23">
        <v>16170406.189999999</v>
      </c>
      <c r="G187" s="23">
        <v>4379321.34</v>
      </c>
      <c r="H187" s="19">
        <f t="shared" si="4"/>
        <v>27.082321176992032</v>
      </c>
      <c r="I187" s="20">
        <f t="shared" si="5"/>
        <v>11791084.85</v>
      </c>
    </row>
    <row r="188" spans="1:9" ht="47.25" x14ac:dyDescent="0.25">
      <c r="A188" s="4" t="s">
        <v>221</v>
      </c>
      <c r="B188" s="22" t="s">
        <v>217</v>
      </c>
      <c r="C188" s="22" t="s">
        <v>31</v>
      </c>
      <c r="D188" s="22" t="s">
        <v>222</v>
      </c>
      <c r="E188" s="22"/>
      <c r="F188" s="23">
        <v>12904900.189999999</v>
      </c>
      <c r="G188" s="23">
        <v>3464305.34</v>
      </c>
      <c r="H188" s="19">
        <f t="shared" si="4"/>
        <v>26.844882866157217</v>
      </c>
      <c r="I188" s="20">
        <f t="shared" si="5"/>
        <v>9440594.8499999996</v>
      </c>
    </row>
    <row r="189" spans="1:9" ht="47.25" x14ac:dyDescent="0.25">
      <c r="A189" s="4" t="s">
        <v>223</v>
      </c>
      <c r="B189" s="22" t="s">
        <v>217</v>
      </c>
      <c r="C189" s="22" t="s">
        <v>31</v>
      </c>
      <c r="D189" s="22" t="s">
        <v>224</v>
      </c>
      <c r="E189" s="22"/>
      <c r="F189" s="23">
        <v>12904900.189999999</v>
      </c>
      <c r="G189" s="23">
        <v>3464305.34</v>
      </c>
      <c r="H189" s="19">
        <f t="shared" si="4"/>
        <v>26.844882866157217</v>
      </c>
      <c r="I189" s="20">
        <f t="shared" si="5"/>
        <v>9440594.8499999996</v>
      </c>
    </row>
    <row r="190" spans="1:9" ht="31.5" x14ac:dyDescent="0.25">
      <c r="A190" s="4" t="s">
        <v>22</v>
      </c>
      <c r="B190" s="22" t="s">
        <v>217</v>
      </c>
      <c r="C190" s="22" t="s">
        <v>31</v>
      </c>
      <c r="D190" s="22" t="s">
        <v>225</v>
      </c>
      <c r="E190" s="22"/>
      <c r="F190" s="23">
        <v>12904900.189999999</v>
      </c>
      <c r="G190" s="23">
        <v>3464305.34</v>
      </c>
      <c r="H190" s="19">
        <f t="shared" si="4"/>
        <v>26.844882866157217</v>
      </c>
      <c r="I190" s="20">
        <f t="shared" si="5"/>
        <v>9440594.8499999996</v>
      </c>
    </row>
    <row r="191" spans="1:9" ht="63" x14ac:dyDescent="0.25">
      <c r="A191" s="4" t="s">
        <v>19</v>
      </c>
      <c r="B191" s="22" t="s">
        <v>217</v>
      </c>
      <c r="C191" s="22" t="s">
        <v>31</v>
      </c>
      <c r="D191" s="22" t="s">
        <v>225</v>
      </c>
      <c r="E191" s="22" t="s">
        <v>20</v>
      </c>
      <c r="F191" s="23">
        <v>12132046.43</v>
      </c>
      <c r="G191" s="23">
        <v>3335726.94</v>
      </c>
      <c r="H191" s="19">
        <f t="shared" si="4"/>
        <v>27.495171233036569</v>
      </c>
      <c r="I191" s="20">
        <f t="shared" si="5"/>
        <v>8796319.4900000002</v>
      </c>
    </row>
    <row r="192" spans="1:9" ht="31.5" x14ac:dyDescent="0.25">
      <c r="A192" s="4" t="s">
        <v>24</v>
      </c>
      <c r="B192" s="22" t="s">
        <v>217</v>
      </c>
      <c r="C192" s="22" t="s">
        <v>31</v>
      </c>
      <c r="D192" s="22" t="s">
        <v>225</v>
      </c>
      <c r="E192" s="22" t="s">
        <v>25</v>
      </c>
      <c r="F192" s="23">
        <v>772347.76</v>
      </c>
      <c r="G192" s="23">
        <v>128578.4</v>
      </c>
      <c r="H192" s="19">
        <f t="shared" si="4"/>
        <v>16.647733917167056</v>
      </c>
      <c r="I192" s="20">
        <f t="shared" si="5"/>
        <v>643769.36</v>
      </c>
    </row>
    <row r="193" spans="1:9" x14ac:dyDescent="0.25">
      <c r="A193" s="4" t="s">
        <v>26</v>
      </c>
      <c r="B193" s="22" t="s">
        <v>217</v>
      </c>
      <c r="C193" s="22" t="s">
        <v>31</v>
      </c>
      <c r="D193" s="22" t="s">
        <v>225</v>
      </c>
      <c r="E193" s="22" t="s">
        <v>27</v>
      </c>
      <c r="F193" s="23">
        <v>506</v>
      </c>
      <c r="G193" s="23">
        <v>0</v>
      </c>
      <c r="H193" s="19">
        <f t="shared" si="4"/>
        <v>0</v>
      </c>
      <c r="I193" s="20">
        <f t="shared" si="5"/>
        <v>506</v>
      </c>
    </row>
    <row r="194" spans="1:9" ht="47.25" x14ac:dyDescent="0.25">
      <c r="A194" s="4" t="s">
        <v>221</v>
      </c>
      <c r="B194" s="22" t="s">
        <v>217</v>
      </c>
      <c r="C194" s="22" t="s">
        <v>40</v>
      </c>
      <c r="D194" s="22" t="s">
        <v>222</v>
      </c>
      <c r="E194" s="22"/>
      <c r="F194" s="23">
        <v>3265506</v>
      </c>
      <c r="G194" s="23">
        <v>915016</v>
      </c>
      <c r="H194" s="19">
        <f t="shared" si="4"/>
        <v>28.020649785974978</v>
      </c>
      <c r="I194" s="20">
        <f t="shared" si="5"/>
        <v>2350490</v>
      </c>
    </row>
    <row r="195" spans="1:9" ht="31.5" x14ac:dyDescent="0.25">
      <c r="A195" s="4" t="s">
        <v>226</v>
      </c>
      <c r="B195" s="22" t="s">
        <v>217</v>
      </c>
      <c r="C195" s="22" t="s">
        <v>40</v>
      </c>
      <c r="D195" s="22" t="s">
        <v>227</v>
      </c>
      <c r="E195" s="22"/>
      <c r="F195" s="23">
        <v>3265506</v>
      </c>
      <c r="G195" s="23">
        <v>915016</v>
      </c>
      <c r="H195" s="19">
        <f t="shared" si="4"/>
        <v>28.020649785974978</v>
      </c>
      <c r="I195" s="20">
        <f t="shared" si="5"/>
        <v>2350490</v>
      </c>
    </row>
    <row r="196" spans="1:9" ht="47.25" x14ac:dyDescent="0.25">
      <c r="A196" s="4" t="s">
        <v>228</v>
      </c>
      <c r="B196" s="22" t="s">
        <v>217</v>
      </c>
      <c r="C196" s="22" t="s">
        <v>40</v>
      </c>
      <c r="D196" s="22" t="s">
        <v>229</v>
      </c>
      <c r="E196" s="22"/>
      <c r="F196" s="23">
        <v>3265506</v>
      </c>
      <c r="G196" s="23">
        <v>915016</v>
      </c>
      <c r="H196" s="19">
        <f t="shared" si="4"/>
        <v>28.020649785974978</v>
      </c>
      <c r="I196" s="20">
        <f t="shared" si="5"/>
        <v>2350490</v>
      </c>
    </row>
    <row r="197" spans="1:9" ht="31.5" x14ac:dyDescent="0.25">
      <c r="A197" s="4" t="s">
        <v>24</v>
      </c>
      <c r="B197" s="22" t="s">
        <v>217</v>
      </c>
      <c r="C197" s="22" t="s">
        <v>40</v>
      </c>
      <c r="D197" s="22" t="s">
        <v>229</v>
      </c>
      <c r="E197" s="22" t="s">
        <v>25</v>
      </c>
      <c r="F197" s="23">
        <v>3265506</v>
      </c>
      <c r="G197" s="23">
        <v>915016</v>
      </c>
      <c r="H197" s="19">
        <f t="shared" si="4"/>
        <v>28.020649785974978</v>
      </c>
      <c r="I197" s="20">
        <f t="shared" si="5"/>
        <v>2350490</v>
      </c>
    </row>
    <row r="198" spans="1:9" x14ac:dyDescent="0.25">
      <c r="A198" s="4" t="s">
        <v>168</v>
      </c>
      <c r="B198" s="22" t="s">
        <v>217</v>
      </c>
      <c r="C198" s="22" t="s">
        <v>169</v>
      </c>
      <c r="D198" s="22"/>
      <c r="E198" s="22"/>
      <c r="F198" s="23">
        <v>274144.19</v>
      </c>
      <c r="G198" s="23">
        <v>0</v>
      </c>
      <c r="H198" s="19">
        <f t="shared" ref="H198:H261" si="6">G198/F198*100</f>
        <v>0</v>
      </c>
      <c r="I198" s="20">
        <f t="shared" ref="I198:I261" si="7">F198-G198</f>
        <v>274144.19</v>
      </c>
    </row>
    <row r="199" spans="1:9" ht="47.25" x14ac:dyDescent="0.25">
      <c r="A199" s="4" t="s">
        <v>221</v>
      </c>
      <c r="B199" s="22" t="s">
        <v>217</v>
      </c>
      <c r="C199" s="22" t="s">
        <v>171</v>
      </c>
      <c r="D199" s="22" t="s">
        <v>222</v>
      </c>
      <c r="E199" s="22"/>
      <c r="F199" s="23">
        <v>274144.19</v>
      </c>
      <c r="G199" s="23">
        <v>0</v>
      </c>
      <c r="H199" s="19">
        <f t="shared" si="6"/>
        <v>0</v>
      </c>
      <c r="I199" s="20">
        <f t="shared" si="7"/>
        <v>274144.19</v>
      </c>
    </row>
    <row r="200" spans="1:9" ht="47.25" x14ac:dyDescent="0.25">
      <c r="A200" s="4" t="s">
        <v>230</v>
      </c>
      <c r="B200" s="22" t="s">
        <v>217</v>
      </c>
      <c r="C200" s="22" t="s">
        <v>171</v>
      </c>
      <c r="D200" s="22" t="s">
        <v>231</v>
      </c>
      <c r="E200" s="22"/>
      <c r="F200" s="23">
        <v>274144.19</v>
      </c>
      <c r="G200" s="23">
        <v>0</v>
      </c>
      <c r="H200" s="19">
        <f t="shared" si="6"/>
        <v>0</v>
      </c>
      <c r="I200" s="20">
        <f t="shared" si="7"/>
        <v>274144.19</v>
      </c>
    </row>
    <row r="201" spans="1:9" ht="31.5" x14ac:dyDescent="0.25">
      <c r="A201" s="4" t="s">
        <v>232</v>
      </c>
      <c r="B201" s="22" t="s">
        <v>217</v>
      </c>
      <c r="C201" s="22" t="s">
        <v>171</v>
      </c>
      <c r="D201" s="22" t="s">
        <v>233</v>
      </c>
      <c r="E201" s="22"/>
      <c r="F201" s="23">
        <v>274144.19</v>
      </c>
      <c r="G201" s="23">
        <v>0</v>
      </c>
      <c r="H201" s="19">
        <f t="shared" si="6"/>
        <v>0</v>
      </c>
      <c r="I201" s="20">
        <f t="shared" si="7"/>
        <v>274144.19</v>
      </c>
    </row>
    <row r="202" spans="1:9" x14ac:dyDescent="0.25">
      <c r="A202" s="4" t="s">
        <v>26</v>
      </c>
      <c r="B202" s="22" t="s">
        <v>217</v>
      </c>
      <c r="C202" s="22" t="s">
        <v>171</v>
      </c>
      <c r="D202" s="22" t="s">
        <v>233</v>
      </c>
      <c r="E202" s="22" t="s">
        <v>27</v>
      </c>
      <c r="F202" s="23">
        <v>274144.19</v>
      </c>
      <c r="G202" s="23">
        <v>0</v>
      </c>
      <c r="H202" s="19">
        <f t="shared" si="6"/>
        <v>0</v>
      </c>
      <c r="I202" s="20">
        <f t="shared" si="7"/>
        <v>274144.19</v>
      </c>
    </row>
    <row r="203" spans="1:9" x14ac:dyDescent="0.25">
      <c r="A203" s="4" t="s">
        <v>234</v>
      </c>
      <c r="B203" s="22" t="s">
        <v>235</v>
      </c>
      <c r="C203" s="22"/>
      <c r="D203" s="22"/>
      <c r="E203" s="22"/>
      <c r="F203" s="23">
        <v>9881762.9000000004</v>
      </c>
      <c r="G203" s="23">
        <v>1876514.63</v>
      </c>
      <c r="H203" s="19">
        <f t="shared" si="6"/>
        <v>18.989674706726671</v>
      </c>
      <c r="I203" s="20">
        <f t="shared" si="7"/>
        <v>8005248.2700000005</v>
      </c>
    </row>
    <row r="204" spans="1:9" x14ac:dyDescent="0.25">
      <c r="A204" s="4" t="s">
        <v>12</v>
      </c>
      <c r="B204" s="22" t="s">
        <v>235</v>
      </c>
      <c r="C204" s="22" t="s">
        <v>13</v>
      </c>
      <c r="D204" s="22"/>
      <c r="E204" s="22"/>
      <c r="F204" s="23">
        <v>9881762.9000000004</v>
      </c>
      <c r="G204" s="23">
        <v>1876514.63</v>
      </c>
      <c r="H204" s="19">
        <f t="shared" si="6"/>
        <v>18.989674706726671</v>
      </c>
      <c r="I204" s="20">
        <f t="shared" si="7"/>
        <v>8005248.2700000005</v>
      </c>
    </row>
    <row r="205" spans="1:9" x14ac:dyDescent="0.25">
      <c r="A205" s="4" t="s">
        <v>14</v>
      </c>
      <c r="B205" s="22" t="s">
        <v>235</v>
      </c>
      <c r="C205" s="22" t="s">
        <v>236</v>
      </c>
      <c r="D205" s="22" t="s">
        <v>16</v>
      </c>
      <c r="E205" s="22"/>
      <c r="F205" s="23">
        <v>8844892.9000000004</v>
      </c>
      <c r="G205" s="23">
        <v>1663863.59</v>
      </c>
      <c r="H205" s="19">
        <f t="shared" si="6"/>
        <v>18.811574191022711</v>
      </c>
      <c r="I205" s="20">
        <f t="shared" si="7"/>
        <v>7181029.3100000005</v>
      </c>
    </row>
    <row r="206" spans="1:9" ht="31.5" x14ac:dyDescent="0.25">
      <c r="A206" s="4" t="s">
        <v>22</v>
      </c>
      <c r="B206" s="22" t="s">
        <v>235</v>
      </c>
      <c r="C206" s="22" t="s">
        <v>236</v>
      </c>
      <c r="D206" s="22" t="s">
        <v>23</v>
      </c>
      <c r="E206" s="22"/>
      <c r="F206" s="23">
        <v>6371987.04</v>
      </c>
      <c r="G206" s="23">
        <v>1197608.18</v>
      </c>
      <c r="H206" s="19">
        <f t="shared" si="6"/>
        <v>18.794893531359097</v>
      </c>
      <c r="I206" s="20">
        <f t="shared" si="7"/>
        <v>5174378.8600000003</v>
      </c>
    </row>
    <row r="207" spans="1:9" ht="63" x14ac:dyDescent="0.25">
      <c r="A207" s="4" t="s">
        <v>19</v>
      </c>
      <c r="B207" s="22" t="s">
        <v>235</v>
      </c>
      <c r="C207" s="22" t="s">
        <v>236</v>
      </c>
      <c r="D207" s="22" t="s">
        <v>23</v>
      </c>
      <c r="E207" s="22" t="s">
        <v>20</v>
      </c>
      <c r="F207" s="23">
        <v>5660350.9800000004</v>
      </c>
      <c r="G207" s="23">
        <v>967691.03</v>
      </c>
      <c r="H207" s="19">
        <f t="shared" si="6"/>
        <v>17.095954533900652</v>
      </c>
      <c r="I207" s="20">
        <f t="shared" si="7"/>
        <v>4692659.95</v>
      </c>
    </row>
    <row r="208" spans="1:9" ht="31.5" x14ac:dyDescent="0.25">
      <c r="A208" s="4" t="s">
        <v>24</v>
      </c>
      <c r="B208" s="22" t="s">
        <v>235</v>
      </c>
      <c r="C208" s="22" t="s">
        <v>236</v>
      </c>
      <c r="D208" s="22" t="s">
        <v>23</v>
      </c>
      <c r="E208" s="22" t="s">
        <v>25</v>
      </c>
      <c r="F208" s="23">
        <v>711636.06</v>
      </c>
      <c r="G208" s="23">
        <v>229917.15</v>
      </c>
      <c r="H208" s="19">
        <f t="shared" si="6"/>
        <v>32.308248966473116</v>
      </c>
      <c r="I208" s="20">
        <f t="shared" si="7"/>
        <v>481718.91000000003</v>
      </c>
    </row>
    <row r="209" spans="1:9" ht="31.5" x14ac:dyDescent="0.25">
      <c r="A209" s="4" t="s">
        <v>237</v>
      </c>
      <c r="B209" s="22" t="s">
        <v>235</v>
      </c>
      <c r="C209" s="22" t="s">
        <v>236</v>
      </c>
      <c r="D209" s="22" t="s">
        <v>238</v>
      </c>
      <c r="E209" s="22"/>
      <c r="F209" s="23">
        <v>2472905.86</v>
      </c>
      <c r="G209" s="23">
        <v>466255.41</v>
      </c>
      <c r="H209" s="19">
        <f t="shared" si="6"/>
        <v>18.854555587490097</v>
      </c>
      <c r="I209" s="20">
        <f t="shared" si="7"/>
        <v>2006650.45</v>
      </c>
    </row>
    <row r="210" spans="1:9" ht="63" x14ac:dyDescent="0.25">
      <c r="A210" s="4" t="s">
        <v>19</v>
      </c>
      <c r="B210" s="22" t="s">
        <v>235</v>
      </c>
      <c r="C210" s="22" t="s">
        <v>236</v>
      </c>
      <c r="D210" s="22" t="s">
        <v>238</v>
      </c>
      <c r="E210" s="22" t="s">
        <v>20</v>
      </c>
      <c r="F210" s="23">
        <v>2472905.86</v>
      </c>
      <c r="G210" s="23">
        <v>466255.41</v>
      </c>
      <c r="H210" s="19">
        <f t="shared" si="6"/>
        <v>18.854555587490097</v>
      </c>
      <c r="I210" s="20">
        <f t="shared" si="7"/>
        <v>2006650.45</v>
      </c>
    </row>
    <row r="211" spans="1:9" ht="31.5" x14ac:dyDescent="0.25">
      <c r="A211" s="4" t="s">
        <v>39</v>
      </c>
      <c r="B211" s="22" t="s">
        <v>235</v>
      </c>
      <c r="C211" s="22" t="s">
        <v>40</v>
      </c>
      <c r="D211" s="22" t="s">
        <v>41</v>
      </c>
      <c r="E211" s="22"/>
      <c r="F211" s="23">
        <v>573420</v>
      </c>
      <c r="G211" s="23">
        <v>153881.04</v>
      </c>
      <c r="H211" s="19">
        <f t="shared" si="6"/>
        <v>26.835659725855393</v>
      </c>
      <c r="I211" s="20">
        <f t="shared" si="7"/>
        <v>419538.95999999996</v>
      </c>
    </row>
    <row r="212" spans="1:9" ht="63" x14ac:dyDescent="0.25">
      <c r="A212" s="4" t="s">
        <v>42</v>
      </c>
      <c r="B212" s="22" t="s">
        <v>235</v>
      </c>
      <c r="C212" s="22" t="s">
        <v>40</v>
      </c>
      <c r="D212" s="22" t="s">
        <v>43</v>
      </c>
      <c r="E212" s="22"/>
      <c r="F212" s="23">
        <v>437640</v>
      </c>
      <c r="G212" s="23">
        <v>32365.040000000001</v>
      </c>
      <c r="H212" s="19">
        <f t="shared" si="6"/>
        <v>7.3953569143588345</v>
      </c>
      <c r="I212" s="20">
        <f t="shared" si="7"/>
        <v>405274.96</v>
      </c>
    </row>
    <row r="213" spans="1:9" ht="47.25" x14ac:dyDescent="0.25">
      <c r="A213" s="4" t="s">
        <v>44</v>
      </c>
      <c r="B213" s="22" t="s">
        <v>235</v>
      </c>
      <c r="C213" s="22" t="s">
        <v>40</v>
      </c>
      <c r="D213" s="22" t="s">
        <v>45</v>
      </c>
      <c r="E213" s="22"/>
      <c r="F213" s="23">
        <v>437640</v>
      </c>
      <c r="G213" s="23">
        <v>32365.040000000001</v>
      </c>
      <c r="H213" s="19">
        <f t="shared" si="6"/>
        <v>7.3953569143588345</v>
      </c>
      <c r="I213" s="20">
        <f t="shared" si="7"/>
        <v>405274.96</v>
      </c>
    </row>
    <row r="214" spans="1:9" ht="31.5" x14ac:dyDescent="0.25">
      <c r="A214" s="4" t="s">
        <v>24</v>
      </c>
      <c r="B214" s="22" t="s">
        <v>235</v>
      </c>
      <c r="C214" s="22" t="s">
        <v>40</v>
      </c>
      <c r="D214" s="22" t="s">
        <v>45</v>
      </c>
      <c r="E214" s="22" t="s">
        <v>25</v>
      </c>
      <c r="F214" s="23">
        <v>437640</v>
      </c>
      <c r="G214" s="23">
        <v>32365.040000000001</v>
      </c>
      <c r="H214" s="19">
        <f t="shared" si="6"/>
        <v>7.3953569143588345</v>
      </c>
      <c r="I214" s="20">
        <f t="shared" si="7"/>
        <v>405274.96</v>
      </c>
    </row>
    <row r="215" spans="1:9" ht="47.25" x14ac:dyDescent="0.25">
      <c r="A215" s="4" t="s">
        <v>50</v>
      </c>
      <c r="B215" s="22" t="s">
        <v>235</v>
      </c>
      <c r="C215" s="22" t="s">
        <v>40</v>
      </c>
      <c r="D215" s="22" t="s">
        <v>51</v>
      </c>
      <c r="E215" s="22"/>
      <c r="F215" s="23">
        <v>135780</v>
      </c>
      <c r="G215" s="23">
        <v>121516</v>
      </c>
      <c r="H215" s="19">
        <f t="shared" si="6"/>
        <v>89.494770953012221</v>
      </c>
      <c r="I215" s="20">
        <f t="shared" si="7"/>
        <v>14264</v>
      </c>
    </row>
    <row r="216" spans="1:9" x14ac:dyDescent="0.25">
      <c r="A216" s="4" t="s">
        <v>52</v>
      </c>
      <c r="B216" s="22" t="s">
        <v>235</v>
      </c>
      <c r="C216" s="22" t="s">
        <v>40</v>
      </c>
      <c r="D216" s="22" t="s">
        <v>53</v>
      </c>
      <c r="E216" s="22"/>
      <c r="F216" s="23">
        <v>114280</v>
      </c>
      <c r="G216" s="23">
        <v>110016</v>
      </c>
      <c r="H216" s="19">
        <f t="shared" si="6"/>
        <v>96.268813440672034</v>
      </c>
      <c r="I216" s="20">
        <f t="shared" si="7"/>
        <v>4264</v>
      </c>
    </row>
    <row r="217" spans="1:9" ht="31.5" x14ac:dyDescent="0.25">
      <c r="A217" s="4" t="s">
        <v>24</v>
      </c>
      <c r="B217" s="22" t="s">
        <v>235</v>
      </c>
      <c r="C217" s="22" t="s">
        <v>40</v>
      </c>
      <c r="D217" s="22" t="s">
        <v>53</v>
      </c>
      <c r="E217" s="22" t="s">
        <v>25</v>
      </c>
      <c r="F217" s="23">
        <v>114280</v>
      </c>
      <c r="G217" s="23">
        <v>110016</v>
      </c>
      <c r="H217" s="19">
        <f t="shared" si="6"/>
        <v>96.268813440672034</v>
      </c>
      <c r="I217" s="20">
        <f t="shared" si="7"/>
        <v>4264</v>
      </c>
    </row>
    <row r="218" spans="1:9" ht="31.5" x14ac:dyDescent="0.25">
      <c r="A218" s="4" t="s">
        <v>58</v>
      </c>
      <c r="B218" s="22" t="s">
        <v>235</v>
      </c>
      <c r="C218" s="22" t="s">
        <v>40</v>
      </c>
      <c r="D218" s="22" t="s">
        <v>59</v>
      </c>
      <c r="E218" s="22"/>
      <c r="F218" s="23">
        <v>11500</v>
      </c>
      <c r="G218" s="23">
        <v>11500</v>
      </c>
      <c r="H218" s="19">
        <f t="shared" si="6"/>
        <v>100</v>
      </c>
      <c r="I218" s="20">
        <f t="shared" si="7"/>
        <v>0</v>
      </c>
    </row>
    <row r="219" spans="1:9" ht="31.5" x14ac:dyDescent="0.25">
      <c r="A219" s="4" t="s">
        <v>24</v>
      </c>
      <c r="B219" s="22" t="s">
        <v>235</v>
      </c>
      <c r="C219" s="22" t="s">
        <v>40</v>
      </c>
      <c r="D219" s="22" t="s">
        <v>59</v>
      </c>
      <c r="E219" s="22" t="s">
        <v>25</v>
      </c>
      <c r="F219" s="23">
        <v>11500</v>
      </c>
      <c r="G219" s="23">
        <v>11500</v>
      </c>
      <c r="H219" s="19">
        <f t="shared" si="6"/>
        <v>100</v>
      </c>
      <c r="I219" s="20">
        <f t="shared" si="7"/>
        <v>0</v>
      </c>
    </row>
    <row r="220" spans="1:9" ht="31.5" x14ac:dyDescent="0.25">
      <c r="A220" s="4" t="s">
        <v>181</v>
      </c>
      <c r="B220" s="22" t="s">
        <v>235</v>
      </c>
      <c r="C220" s="22" t="s">
        <v>40</v>
      </c>
      <c r="D220" s="22" t="s">
        <v>182</v>
      </c>
      <c r="E220" s="22"/>
      <c r="F220" s="23">
        <v>10000</v>
      </c>
      <c r="G220" s="23">
        <v>0</v>
      </c>
      <c r="H220" s="19">
        <f t="shared" si="6"/>
        <v>0</v>
      </c>
      <c r="I220" s="20">
        <f t="shared" si="7"/>
        <v>10000</v>
      </c>
    </row>
    <row r="221" spans="1:9" ht="31.5" x14ac:dyDescent="0.25">
      <c r="A221" s="4" t="s">
        <v>24</v>
      </c>
      <c r="B221" s="22" t="s">
        <v>235</v>
      </c>
      <c r="C221" s="22" t="s">
        <v>40</v>
      </c>
      <c r="D221" s="22" t="s">
        <v>182</v>
      </c>
      <c r="E221" s="22" t="s">
        <v>25</v>
      </c>
      <c r="F221" s="23">
        <v>10000</v>
      </c>
      <c r="G221" s="23">
        <v>0</v>
      </c>
      <c r="H221" s="19">
        <f t="shared" si="6"/>
        <v>0</v>
      </c>
      <c r="I221" s="20">
        <f t="shared" si="7"/>
        <v>10000</v>
      </c>
    </row>
    <row r="222" spans="1:9" x14ac:dyDescent="0.25">
      <c r="A222" s="4" t="s">
        <v>14</v>
      </c>
      <c r="B222" s="22" t="s">
        <v>235</v>
      </c>
      <c r="C222" s="22" t="s">
        <v>40</v>
      </c>
      <c r="D222" s="22" t="s">
        <v>16</v>
      </c>
      <c r="E222" s="22"/>
      <c r="F222" s="23">
        <v>463450</v>
      </c>
      <c r="G222" s="23">
        <v>58770</v>
      </c>
      <c r="H222" s="19">
        <f t="shared" si="6"/>
        <v>12.680979609450857</v>
      </c>
      <c r="I222" s="20">
        <f t="shared" si="7"/>
        <v>404680</v>
      </c>
    </row>
    <row r="223" spans="1:9" x14ac:dyDescent="0.25">
      <c r="A223" s="4" t="s">
        <v>108</v>
      </c>
      <c r="B223" s="22" t="s">
        <v>235</v>
      </c>
      <c r="C223" s="22" t="s">
        <v>40</v>
      </c>
      <c r="D223" s="22" t="s">
        <v>109</v>
      </c>
      <c r="E223" s="22"/>
      <c r="F223" s="23">
        <v>150000</v>
      </c>
      <c r="G223" s="23">
        <v>9420</v>
      </c>
      <c r="H223" s="19">
        <f t="shared" si="6"/>
        <v>6.2799999999999994</v>
      </c>
      <c r="I223" s="20">
        <f t="shared" si="7"/>
        <v>140580</v>
      </c>
    </row>
    <row r="224" spans="1:9" ht="31.5" x14ac:dyDescent="0.25">
      <c r="A224" s="4" t="s">
        <v>24</v>
      </c>
      <c r="B224" s="22" t="s">
        <v>235</v>
      </c>
      <c r="C224" s="22" t="s">
        <v>40</v>
      </c>
      <c r="D224" s="22" t="s">
        <v>109</v>
      </c>
      <c r="E224" s="22" t="s">
        <v>25</v>
      </c>
      <c r="F224" s="23">
        <v>150000</v>
      </c>
      <c r="G224" s="23">
        <v>9420</v>
      </c>
      <c r="H224" s="19">
        <f t="shared" si="6"/>
        <v>6.2799999999999994</v>
      </c>
      <c r="I224" s="20">
        <f t="shared" si="7"/>
        <v>140580</v>
      </c>
    </row>
    <row r="225" spans="1:9" x14ac:dyDescent="0.25">
      <c r="A225" s="4" t="s">
        <v>26</v>
      </c>
      <c r="B225" s="22" t="s">
        <v>235</v>
      </c>
      <c r="C225" s="22" t="s">
        <v>40</v>
      </c>
      <c r="D225" s="22" t="s">
        <v>109</v>
      </c>
      <c r="E225" s="22" t="s">
        <v>27</v>
      </c>
      <c r="F225" s="23">
        <v>0</v>
      </c>
      <c r="G225" s="23">
        <v>0</v>
      </c>
      <c r="H225" s="19"/>
      <c r="I225" s="20">
        <f t="shared" si="7"/>
        <v>0</v>
      </c>
    </row>
    <row r="226" spans="1:9" x14ac:dyDescent="0.25">
      <c r="A226" s="4" t="s">
        <v>239</v>
      </c>
      <c r="B226" s="22" t="s">
        <v>235</v>
      </c>
      <c r="C226" s="22" t="s">
        <v>40</v>
      </c>
      <c r="D226" s="22" t="s">
        <v>240</v>
      </c>
      <c r="E226" s="22"/>
      <c r="F226" s="23">
        <v>313450</v>
      </c>
      <c r="G226" s="23">
        <v>49350</v>
      </c>
      <c r="H226" s="19">
        <f t="shared" si="6"/>
        <v>15.744137821024088</v>
      </c>
      <c r="I226" s="20">
        <f t="shared" si="7"/>
        <v>264100</v>
      </c>
    </row>
    <row r="227" spans="1:9" ht="31.5" x14ac:dyDescent="0.25">
      <c r="A227" s="4" t="s">
        <v>24</v>
      </c>
      <c r="B227" s="22" t="s">
        <v>235</v>
      </c>
      <c r="C227" s="22" t="s">
        <v>40</v>
      </c>
      <c r="D227" s="22" t="s">
        <v>240</v>
      </c>
      <c r="E227" s="22" t="s">
        <v>25</v>
      </c>
      <c r="F227" s="23">
        <v>80000</v>
      </c>
      <c r="G227" s="23">
        <v>11400</v>
      </c>
      <c r="H227" s="19">
        <f t="shared" si="6"/>
        <v>14.249999999999998</v>
      </c>
      <c r="I227" s="20">
        <f t="shared" si="7"/>
        <v>68600</v>
      </c>
    </row>
    <row r="228" spans="1:9" x14ac:dyDescent="0.25">
      <c r="A228" s="4" t="s">
        <v>68</v>
      </c>
      <c r="B228" s="22" t="s">
        <v>235</v>
      </c>
      <c r="C228" s="22" t="s">
        <v>40</v>
      </c>
      <c r="D228" s="22" t="s">
        <v>240</v>
      </c>
      <c r="E228" s="22" t="s">
        <v>69</v>
      </c>
      <c r="F228" s="23">
        <v>233450</v>
      </c>
      <c r="G228" s="23">
        <v>37950</v>
      </c>
      <c r="H228" s="19">
        <f t="shared" si="6"/>
        <v>16.256157635467979</v>
      </c>
      <c r="I228" s="20">
        <f t="shared" si="7"/>
        <v>195500</v>
      </c>
    </row>
    <row r="229" spans="1:9" ht="31.5" x14ac:dyDescent="0.25">
      <c r="A229" s="4" t="s">
        <v>241</v>
      </c>
      <c r="B229" s="22" t="s">
        <v>242</v>
      </c>
      <c r="C229" s="22"/>
      <c r="D229" s="22"/>
      <c r="E229" s="22"/>
      <c r="F229" s="23">
        <v>76900020.400000006</v>
      </c>
      <c r="G229" s="23">
        <v>17146426.440000001</v>
      </c>
      <c r="H229" s="19">
        <f t="shared" si="6"/>
        <v>22.297037570096663</v>
      </c>
      <c r="I229" s="20">
        <f t="shared" si="7"/>
        <v>59753593.960000008</v>
      </c>
    </row>
    <row r="230" spans="1:9" x14ac:dyDescent="0.25">
      <c r="A230" s="4" t="s">
        <v>12</v>
      </c>
      <c r="B230" s="22" t="s">
        <v>242</v>
      </c>
      <c r="C230" s="22" t="s">
        <v>13</v>
      </c>
      <c r="D230" s="22"/>
      <c r="E230" s="22"/>
      <c r="F230" s="23">
        <v>100000</v>
      </c>
      <c r="G230" s="23">
        <v>0</v>
      </c>
      <c r="H230" s="19">
        <f t="shared" si="6"/>
        <v>0</v>
      </c>
      <c r="I230" s="20">
        <f t="shared" si="7"/>
        <v>100000</v>
      </c>
    </row>
    <row r="231" spans="1:9" ht="47.25" x14ac:dyDescent="0.25">
      <c r="A231" s="4" t="s">
        <v>60</v>
      </c>
      <c r="B231" s="22" t="s">
        <v>242</v>
      </c>
      <c r="C231" s="22" t="s">
        <v>40</v>
      </c>
      <c r="D231" s="22" t="s">
        <v>61</v>
      </c>
      <c r="E231" s="22"/>
      <c r="F231" s="23">
        <v>100000</v>
      </c>
      <c r="G231" s="23">
        <v>0</v>
      </c>
      <c r="H231" s="19">
        <f t="shared" si="6"/>
        <v>0</v>
      </c>
      <c r="I231" s="20">
        <f t="shared" si="7"/>
        <v>100000</v>
      </c>
    </row>
    <row r="232" spans="1:9" ht="31.5" x14ac:dyDescent="0.25">
      <c r="A232" s="4" t="s">
        <v>243</v>
      </c>
      <c r="B232" s="22" t="s">
        <v>242</v>
      </c>
      <c r="C232" s="22" t="s">
        <v>40</v>
      </c>
      <c r="D232" s="22" t="s">
        <v>244</v>
      </c>
      <c r="E232" s="22"/>
      <c r="F232" s="23">
        <v>100000</v>
      </c>
      <c r="G232" s="23">
        <v>0</v>
      </c>
      <c r="H232" s="19">
        <f t="shared" si="6"/>
        <v>0</v>
      </c>
      <c r="I232" s="20">
        <f t="shared" si="7"/>
        <v>100000</v>
      </c>
    </row>
    <row r="233" spans="1:9" ht="47.25" x14ac:dyDescent="0.25">
      <c r="A233" s="4" t="s">
        <v>245</v>
      </c>
      <c r="B233" s="22" t="s">
        <v>242</v>
      </c>
      <c r="C233" s="22" t="s">
        <v>40</v>
      </c>
      <c r="D233" s="22" t="s">
        <v>246</v>
      </c>
      <c r="E233" s="22"/>
      <c r="F233" s="23">
        <v>100000</v>
      </c>
      <c r="G233" s="23">
        <v>0</v>
      </c>
      <c r="H233" s="19">
        <f t="shared" si="6"/>
        <v>0</v>
      </c>
      <c r="I233" s="20">
        <f t="shared" si="7"/>
        <v>100000</v>
      </c>
    </row>
    <row r="234" spans="1:9" ht="31.5" x14ac:dyDescent="0.25">
      <c r="A234" s="4" t="s">
        <v>24</v>
      </c>
      <c r="B234" s="22" t="s">
        <v>242</v>
      </c>
      <c r="C234" s="22" t="s">
        <v>40</v>
      </c>
      <c r="D234" s="22" t="s">
        <v>246</v>
      </c>
      <c r="E234" s="22" t="s">
        <v>25</v>
      </c>
      <c r="F234" s="23">
        <v>100000</v>
      </c>
      <c r="G234" s="23">
        <v>0</v>
      </c>
      <c r="H234" s="19">
        <f t="shared" si="6"/>
        <v>0</v>
      </c>
      <c r="I234" s="20">
        <f t="shared" si="7"/>
        <v>100000</v>
      </c>
    </row>
    <row r="235" spans="1:9" ht="31.5" x14ac:dyDescent="0.25">
      <c r="A235" s="4" t="s">
        <v>112</v>
      </c>
      <c r="B235" s="22" t="s">
        <v>242</v>
      </c>
      <c r="C235" s="22" t="s">
        <v>113</v>
      </c>
      <c r="D235" s="22"/>
      <c r="E235" s="22"/>
      <c r="F235" s="23">
        <v>100000</v>
      </c>
      <c r="G235" s="23">
        <v>0</v>
      </c>
      <c r="H235" s="19">
        <f t="shared" si="6"/>
        <v>0</v>
      </c>
      <c r="I235" s="20">
        <f t="shared" si="7"/>
        <v>100000</v>
      </c>
    </row>
    <row r="236" spans="1:9" ht="63" x14ac:dyDescent="0.25">
      <c r="A236" s="4" t="s">
        <v>32</v>
      </c>
      <c r="B236" s="22" t="s">
        <v>242</v>
      </c>
      <c r="C236" s="22" t="s">
        <v>119</v>
      </c>
      <c r="D236" s="22" t="s">
        <v>34</v>
      </c>
      <c r="E236" s="22"/>
      <c r="F236" s="23">
        <v>100000</v>
      </c>
      <c r="G236" s="23">
        <v>0</v>
      </c>
      <c r="H236" s="19">
        <f t="shared" si="6"/>
        <v>0</v>
      </c>
      <c r="I236" s="20">
        <f t="shared" si="7"/>
        <v>100000</v>
      </c>
    </row>
    <row r="237" spans="1:9" ht="31.5" x14ac:dyDescent="0.25">
      <c r="A237" s="4" t="s">
        <v>35</v>
      </c>
      <c r="B237" s="22" t="s">
        <v>242</v>
      </c>
      <c r="C237" s="22" t="s">
        <v>119</v>
      </c>
      <c r="D237" s="22" t="s">
        <v>36</v>
      </c>
      <c r="E237" s="22"/>
      <c r="F237" s="23">
        <v>100000</v>
      </c>
      <c r="G237" s="23">
        <v>0</v>
      </c>
      <c r="H237" s="19">
        <f t="shared" si="6"/>
        <v>0</v>
      </c>
      <c r="I237" s="20">
        <f t="shared" si="7"/>
        <v>100000</v>
      </c>
    </row>
    <row r="238" spans="1:9" x14ac:dyDescent="0.25">
      <c r="A238" s="4" t="s">
        <v>247</v>
      </c>
      <c r="B238" s="22" t="s">
        <v>242</v>
      </c>
      <c r="C238" s="22" t="s">
        <v>119</v>
      </c>
      <c r="D238" s="22" t="s">
        <v>248</v>
      </c>
      <c r="E238" s="22"/>
      <c r="F238" s="23">
        <v>100000</v>
      </c>
      <c r="G238" s="23">
        <v>0</v>
      </c>
      <c r="H238" s="19">
        <f t="shared" si="6"/>
        <v>0</v>
      </c>
      <c r="I238" s="20">
        <f t="shared" si="7"/>
        <v>100000</v>
      </c>
    </row>
    <row r="239" spans="1:9" ht="31.5" x14ac:dyDescent="0.25">
      <c r="A239" s="4" t="s">
        <v>24</v>
      </c>
      <c r="B239" s="22" t="s">
        <v>242</v>
      </c>
      <c r="C239" s="22" t="s">
        <v>119</v>
      </c>
      <c r="D239" s="22" t="s">
        <v>248</v>
      </c>
      <c r="E239" s="22" t="s">
        <v>25</v>
      </c>
      <c r="F239" s="23">
        <v>100000</v>
      </c>
      <c r="G239" s="23">
        <v>0</v>
      </c>
      <c r="H239" s="19">
        <f t="shared" si="6"/>
        <v>0</v>
      </c>
      <c r="I239" s="20">
        <f t="shared" si="7"/>
        <v>100000</v>
      </c>
    </row>
    <row r="240" spans="1:9" x14ac:dyDescent="0.25">
      <c r="A240" s="4" t="s">
        <v>126</v>
      </c>
      <c r="B240" s="22" t="s">
        <v>242</v>
      </c>
      <c r="C240" s="22" t="s">
        <v>127</v>
      </c>
      <c r="D240" s="22"/>
      <c r="E240" s="22"/>
      <c r="F240" s="23">
        <v>11143253.539999999</v>
      </c>
      <c r="G240" s="23">
        <v>1088916.6000000001</v>
      </c>
      <c r="H240" s="19">
        <f t="shared" si="6"/>
        <v>9.7719808320900885</v>
      </c>
      <c r="I240" s="20">
        <f t="shared" si="7"/>
        <v>10054336.939999999</v>
      </c>
    </row>
    <row r="241" spans="1:9" ht="31.5" x14ac:dyDescent="0.25">
      <c r="A241" s="4" t="s">
        <v>249</v>
      </c>
      <c r="B241" s="22" t="s">
        <v>242</v>
      </c>
      <c r="C241" s="22" t="s">
        <v>136</v>
      </c>
      <c r="D241" s="22" t="s">
        <v>250</v>
      </c>
      <c r="E241" s="22"/>
      <c r="F241" s="23">
        <v>1259900</v>
      </c>
      <c r="G241" s="23">
        <v>0</v>
      </c>
      <c r="H241" s="19">
        <f t="shared" si="6"/>
        <v>0</v>
      </c>
      <c r="I241" s="20">
        <f t="shared" si="7"/>
        <v>1259900</v>
      </c>
    </row>
    <row r="242" spans="1:9" ht="31.5" x14ac:dyDescent="0.25">
      <c r="A242" s="4" t="s">
        <v>251</v>
      </c>
      <c r="B242" s="22" t="s">
        <v>242</v>
      </c>
      <c r="C242" s="22" t="s">
        <v>136</v>
      </c>
      <c r="D242" s="22" t="s">
        <v>252</v>
      </c>
      <c r="E242" s="22"/>
      <c r="F242" s="23">
        <v>1259900</v>
      </c>
      <c r="G242" s="23">
        <v>0</v>
      </c>
      <c r="H242" s="19">
        <f t="shared" si="6"/>
        <v>0</v>
      </c>
      <c r="I242" s="20">
        <f t="shared" si="7"/>
        <v>1259900</v>
      </c>
    </row>
    <row r="243" spans="1:9" ht="63" x14ac:dyDescent="0.25">
      <c r="A243" s="4" t="s">
        <v>253</v>
      </c>
      <c r="B243" s="22" t="s">
        <v>242</v>
      </c>
      <c r="C243" s="22" t="s">
        <v>136</v>
      </c>
      <c r="D243" s="22" t="s">
        <v>254</v>
      </c>
      <c r="E243" s="22"/>
      <c r="F243" s="23">
        <v>1259900</v>
      </c>
      <c r="G243" s="23">
        <v>0</v>
      </c>
      <c r="H243" s="19">
        <f t="shared" si="6"/>
        <v>0</v>
      </c>
      <c r="I243" s="20">
        <f t="shared" si="7"/>
        <v>1259900</v>
      </c>
    </row>
    <row r="244" spans="1:9" ht="31.5" x14ac:dyDescent="0.25">
      <c r="A244" s="4" t="s">
        <v>24</v>
      </c>
      <c r="B244" s="22" t="s">
        <v>242</v>
      </c>
      <c r="C244" s="22" t="s">
        <v>136</v>
      </c>
      <c r="D244" s="22" t="s">
        <v>254</v>
      </c>
      <c r="E244" s="22" t="s">
        <v>25</v>
      </c>
      <c r="F244" s="23">
        <v>1259900</v>
      </c>
      <c r="G244" s="23">
        <v>0</v>
      </c>
      <c r="H244" s="19">
        <f t="shared" si="6"/>
        <v>0</v>
      </c>
      <c r="I244" s="20">
        <f t="shared" si="7"/>
        <v>1259900</v>
      </c>
    </row>
    <row r="245" spans="1:9" ht="47.25" x14ac:dyDescent="0.25">
      <c r="A245" s="4" t="s">
        <v>255</v>
      </c>
      <c r="B245" s="22" t="s">
        <v>242</v>
      </c>
      <c r="C245" s="22" t="s">
        <v>256</v>
      </c>
      <c r="D245" s="22" t="s">
        <v>257</v>
      </c>
      <c r="E245" s="22"/>
      <c r="F245" s="23">
        <v>9883353.5399999991</v>
      </c>
      <c r="G245" s="23">
        <v>1088916.6000000001</v>
      </c>
      <c r="H245" s="19">
        <f t="shared" si="6"/>
        <v>11.017683376324918</v>
      </c>
      <c r="I245" s="20">
        <f t="shared" si="7"/>
        <v>8794436.9399999995</v>
      </c>
    </row>
    <row r="246" spans="1:9" ht="47.25" x14ac:dyDescent="0.25">
      <c r="A246" s="4" t="s">
        <v>258</v>
      </c>
      <c r="B246" s="22" t="s">
        <v>242</v>
      </c>
      <c r="C246" s="22" t="s">
        <v>256</v>
      </c>
      <c r="D246" s="22" t="s">
        <v>259</v>
      </c>
      <c r="E246" s="22"/>
      <c r="F246" s="23">
        <v>4791763</v>
      </c>
      <c r="G246" s="23">
        <v>1088916.6000000001</v>
      </c>
      <c r="H246" s="19">
        <f t="shared" si="6"/>
        <v>22.724759133538118</v>
      </c>
      <c r="I246" s="20">
        <f t="shared" si="7"/>
        <v>3702846.4</v>
      </c>
    </row>
    <row r="247" spans="1:9" ht="63" x14ac:dyDescent="0.25">
      <c r="A247" s="4" t="s">
        <v>260</v>
      </c>
      <c r="B247" s="22" t="s">
        <v>242</v>
      </c>
      <c r="C247" s="22" t="s">
        <v>256</v>
      </c>
      <c r="D247" s="22" t="s">
        <v>261</v>
      </c>
      <c r="E247" s="22"/>
      <c r="F247" s="23">
        <v>4791763</v>
      </c>
      <c r="G247" s="23">
        <v>1088916.6000000001</v>
      </c>
      <c r="H247" s="19">
        <f t="shared" si="6"/>
        <v>22.724759133538118</v>
      </c>
      <c r="I247" s="20">
        <f t="shared" si="7"/>
        <v>3702846.4</v>
      </c>
    </row>
    <row r="248" spans="1:9" x14ac:dyDescent="0.25">
      <c r="A248" s="4" t="s">
        <v>26</v>
      </c>
      <c r="B248" s="22" t="s">
        <v>242</v>
      </c>
      <c r="C248" s="22" t="s">
        <v>256</v>
      </c>
      <c r="D248" s="22" t="s">
        <v>261</v>
      </c>
      <c r="E248" s="22" t="s">
        <v>27</v>
      </c>
      <c r="F248" s="23">
        <v>4791763</v>
      </c>
      <c r="G248" s="23">
        <v>1088916.6000000001</v>
      </c>
      <c r="H248" s="19">
        <f t="shared" si="6"/>
        <v>22.724759133538118</v>
      </c>
      <c r="I248" s="20">
        <f t="shared" si="7"/>
        <v>3702846.4</v>
      </c>
    </row>
    <row r="249" spans="1:9" ht="31.5" x14ac:dyDescent="0.25">
      <c r="A249" s="4" t="s">
        <v>262</v>
      </c>
      <c r="B249" s="22" t="s">
        <v>242</v>
      </c>
      <c r="C249" s="22" t="s">
        <v>256</v>
      </c>
      <c r="D249" s="22" t="s">
        <v>263</v>
      </c>
      <c r="E249" s="22"/>
      <c r="F249" s="23">
        <v>0</v>
      </c>
      <c r="G249" s="23">
        <v>0</v>
      </c>
      <c r="H249" s="19"/>
      <c r="I249" s="20">
        <f t="shared" si="7"/>
        <v>0</v>
      </c>
    </row>
    <row r="250" spans="1:9" ht="78.75" x14ac:dyDescent="0.25">
      <c r="A250" s="4" t="s">
        <v>264</v>
      </c>
      <c r="B250" s="22" t="s">
        <v>242</v>
      </c>
      <c r="C250" s="22" t="s">
        <v>256</v>
      </c>
      <c r="D250" s="22" t="s">
        <v>265</v>
      </c>
      <c r="E250" s="22"/>
      <c r="F250" s="23">
        <v>0</v>
      </c>
      <c r="G250" s="23">
        <v>0</v>
      </c>
      <c r="H250" s="19"/>
      <c r="I250" s="20">
        <f t="shared" si="7"/>
        <v>0</v>
      </c>
    </row>
    <row r="251" spans="1:9" x14ac:dyDescent="0.25">
      <c r="A251" s="4" t="s">
        <v>26</v>
      </c>
      <c r="B251" s="22" t="s">
        <v>242</v>
      </c>
      <c r="C251" s="22" t="s">
        <v>256</v>
      </c>
      <c r="D251" s="22" t="s">
        <v>265</v>
      </c>
      <c r="E251" s="22" t="s">
        <v>27</v>
      </c>
      <c r="F251" s="23">
        <v>0</v>
      </c>
      <c r="G251" s="23">
        <v>0</v>
      </c>
      <c r="H251" s="19"/>
      <c r="I251" s="20">
        <f t="shared" si="7"/>
        <v>0</v>
      </c>
    </row>
    <row r="252" spans="1:9" ht="31.5" x14ac:dyDescent="0.25">
      <c r="A252" s="4" t="s">
        <v>266</v>
      </c>
      <c r="B252" s="22" t="s">
        <v>242</v>
      </c>
      <c r="C252" s="22" t="s">
        <v>256</v>
      </c>
      <c r="D252" s="22" t="s">
        <v>267</v>
      </c>
      <c r="E252" s="22"/>
      <c r="F252" s="23">
        <v>5091590.54</v>
      </c>
      <c r="G252" s="23">
        <v>0</v>
      </c>
      <c r="H252" s="19">
        <f t="shared" si="6"/>
        <v>0</v>
      </c>
      <c r="I252" s="20">
        <f t="shared" si="7"/>
        <v>5091590.54</v>
      </c>
    </row>
    <row r="253" spans="1:9" ht="63" x14ac:dyDescent="0.25">
      <c r="A253" s="4" t="s">
        <v>268</v>
      </c>
      <c r="B253" s="22" t="s">
        <v>242</v>
      </c>
      <c r="C253" s="22" t="s">
        <v>256</v>
      </c>
      <c r="D253" s="22" t="s">
        <v>269</v>
      </c>
      <c r="E253" s="22"/>
      <c r="F253" s="23">
        <v>5091590.54</v>
      </c>
      <c r="G253" s="23">
        <v>0</v>
      </c>
      <c r="H253" s="19">
        <f t="shared" si="6"/>
        <v>0</v>
      </c>
      <c r="I253" s="20">
        <f t="shared" si="7"/>
        <v>5091590.54</v>
      </c>
    </row>
    <row r="254" spans="1:9" ht="31.5" x14ac:dyDescent="0.25">
      <c r="A254" s="4" t="s">
        <v>24</v>
      </c>
      <c r="B254" s="22" t="s">
        <v>242</v>
      </c>
      <c r="C254" s="22" t="s">
        <v>256</v>
      </c>
      <c r="D254" s="22" t="s">
        <v>269</v>
      </c>
      <c r="E254" s="22" t="s">
        <v>25</v>
      </c>
      <c r="F254" s="23">
        <v>5091590.54</v>
      </c>
      <c r="G254" s="23">
        <v>0</v>
      </c>
      <c r="H254" s="19">
        <f t="shared" si="6"/>
        <v>0</v>
      </c>
      <c r="I254" s="20">
        <f t="shared" si="7"/>
        <v>5091590.54</v>
      </c>
    </row>
    <row r="255" spans="1:9" x14ac:dyDescent="0.25">
      <c r="A255" s="4" t="s">
        <v>200</v>
      </c>
      <c r="B255" s="22" t="s">
        <v>242</v>
      </c>
      <c r="C255" s="22" t="s">
        <v>201</v>
      </c>
      <c r="D255" s="22"/>
      <c r="E255" s="22"/>
      <c r="F255" s="23">
        <v>55284502.659999996</v>
      </c>
      <c r="G255" s="23">
        <v>12855295.439999999</v>
      </c>
      <c r="H255" s="19">
        <f t="shared" si="6"/>
        <v>23.252981977716502</v>
      </c>
      <c r="I255" s="20">
        <f t="shared" si="7"/>
        <v>42429207.219999999</v>
      </c>
    </row>
    <row r="256" spans="1:9" ht="63" x14ac:dyDescent="0.25">
      <c r="A256" s="4" t="s">
        <v>202</v>
      </c>
      <c r="B256" s="22" t="s">
        <v>242</v>
      </c>
      <c r="C256" s="22" t="s">
        <v>203</v>
      </c>
      <c r="D256" s="22" t="s">
        <v>204</v>
      </c>
      <c r="E256" s="22"/>
      <c r="F256" s="23">
        <v>3273982.92</v>
      </c>
      <c r="G256" s="23">
        <v>502002.45</v>
      </c>
      <c r="H256" s="19">
        <f t="shared" si="6"/>
        <v>15.333080906848471</v>
      </c>
      <c r="I256" s="20">
        <f t="shared" si="7"/>
        <v>2771980.4699999997</v>
      </c>
    </row>
    <row r="257" spans="1:9" ht="63" x14ac:dyDescent="0.25">
      <c r="A257" s="4" t="s">
        <v>205</v>
      </c>
      <c r="B257" s="22" t="s">
        <v>242</v>
      </c>
      <c r="C257" s="22" t="s">
        <v>203</v>
      </c>
      <c r="D257" s="22" t="s">
        <v>206</v>
      </c>
      <c r="E257" s="22"/>
      <c r="F257" s="23">
        <v>2565097.92</v>
      </c>
      <c r="G257" s="23">
        <v>502002.45</v>
      </c>
      <c r="H257" s="19">
        <f t="shared" si="6"/>
        <v>19.570498501671235</v>
      </c>
      <c r="I257" s="20">
        <f t="shared" si="7"/>
        <v>2063095.47</v>
      </c>
    </row>
    <row r="258" spans="1:9" ht="47.25" x14ac:dyDescent="0.25">
      <c r="A258" s="4" t="s">
        <v>270</v>
      </c>
      <c r="B258" s="22" t="s">
        <v>242</v>
      </c>
      <c r="C258" s="22" t="s">
        <v>203</v>
      </c>
      <c r="D258" s="22" t="s">
        <v>271</v>
      </c>
      <c r="E258" s="22"/>
      <c r="F258" s="23">
        <v>2565097.92</v>
      </c>
      <c r="G258" s="23">
        <v>502002.45</v>
      </c>
      <c r="H258" s="19">
        <f t="shared" si="6"/>
        <v>19.570498501671235</v>
      </c>
      <c r="I258" s="20">
        <f t="shared" si="7"/>
        <v>2063095.47</v>
      </c>
    </row>
    <row r="259" spans="1:9" ht="31.5" x14ac:dyDescent="0.25">
      <c r="A259" s="4" t="s">
        <v>24</v>
      </c>
      <c r="B259" s="22" t="s">
        <v>242</v>
      </c>
      <c r="C259" s="22" t="s">
        <v>203</v>
      </c>
      <c r="D259" s="22" t="s">
        <v>271</v>
      </c>
      <c r="E259" s="22" t="s">
        <v>25</v>
      </c>
      <c r="F259" s="23">
        <v>2565097.92</v>
      </c>
      <c r="G259" s="23">
        <v>502002.45</v>
      </c>
      <c r="H259" s="19">
        <f t="shared" si="6"/>
        <v>19.570498501671235</v>
      </c>
      <c r="I259" s="20">
        <f t="shared" si="7"/>
        <v>2063095.47</v>
      </c>
    </row>
    <row r="260" spans="1:9" ht="31.5" x14ac:dyDescent="0.25">
      <c r="A260" s="4" t="s">
        <v>272</v>
      </c>
      <c r="B260" s="22" t="s">
        <v>242</v>
      </c>
      <c r="C260" s="22" t="s">
        <v>203</v>
      </c>
      <c r="D260" s="22" t="s">
        <v>273</v>
      </c>
      <c r="E260" s="22"/>
      <c r="F260" s="23">
        <v>708885</v>
      </c>
      <c r="G260" s="23">
        <v>0</v>
      </c>
      <c r="H260" s="19">
        <f t="shared" si="6"/>
        <v>0</v>
      </c>
      <c r="I260" s="20">
        <f t="shared" si="7"/>
        <v>708885</v>
      </c>
    </row>
    <row r="261" spans="1:9" ht="31.5" x14ac:dyDescent="0.25">
      <c r="A261" s="4" t="s">
        <v>274</v>
      </c>
      <c r="B261" s="22" t="s">
        <v>242</v>
      </c>
      <c r="C261" s="22" t="s">
        <v>203</v>
      </c>
      <c r="D261" s="22" t="s">
        <v>275</v>
      </c>
      <c r="E261" s="22"/>
      <c r="F261" s="23">
        <v>708885</v>
      </c>
      <c r="G261" s="23">
        <v>0</v>
      </c>
      <c r="H261" s="19">
        <f t="shared" si="6"/>
        <v>0</v>
      </c>
      <c r="I261" s="20">
        <f t="shared" si="7"/>
        <v>708885</v>
      </c>
    </row>
    <row r="262" spans="1:9" ht="31.5" x14ac:dyDescent="0.25">
      <c r="A262" s="4" t="s">
        <v>24</v>
      </c>
      <c r="B262" s="22" t="s">
        <v>242</v>
      </c>
      <c r="C262" s="22" t="s">
        <v>203</v>
      </c>
      <c r="D262" s="22" t="s">
        <v>275</v>
      </c>
      <c r="E262" s="22" t="s">
        <v>25</v>
      </c>
      <c r="F262" s="23">
        <v>708885</v>
      </c>
      <c r="G262" s="23">
        <v>0</v>
      </c>
      <c r="H262" s="19">
        <f t="shared" ref="H262:H325" si="8">G262/F262*100</f>
        <v>0</v>
      </c>
      <c r="I262" s="20">
        <f t="shared" ref="I262:I325" si="9">F262-G262</f>
        <v>708885</v>
      </c>
    </row>
    <row r="263" spans="1:9" ht="47.25" x14ac:dyDescent="0.25">
      <c r="A263" s="4" t="s">
        <v>276</v>
      </c>
      <c r="B263" s="22" t="s">
        <v>242</v>
      </c>
      <c r="C263" s="22" t="s">
        <v>203</v>
      </c>
      <c r="D263" s="22" t="s">
        <v>277</v>
      </c>
      <c r="E263" s="22"/>
      <c r="F263" s="23">
        <v>650000</v>
      </c>
      <c r="G263" s="23">
        <v>0</v>
      </c>
      <c r="H263" s="19">
        <f t="shared" si="8"/>
        <v>0</v>
      </c>
      <c r="I263" s="20">
        <f t="shared" si="9"/>
        <v>650000</v>
      </c>
    </row>
    <row r="264" spans="1:9" ht="47.25" x14ac:dyDescent="0.25">
      <c r="A264" s="4" t="s">
        <v>278</v>
      </c>
      <c r="B264" s="22" t="s">
        <v>242</v>
      </c>
      <c r="C264" s="22" t="s">
        <v>203</v>
      </c>
      <c r="D264" s="22" t="s">
        <v>279</v>
      </c>
      <c r="E264" s="22"/>
      <c r="F264" s="23">
        <v>650000</v>
      </c>
      <c r="G264" s="23">
        <v>0</v>
      </c>
      <c r="H264" s="19">
        <f t="shared" si="8"/>
        <v>0</v>
      </c>
      <c r="I264" s="20">
        <f t="shared" si="9"/>
        <v>650000</v>
      </c>
    </row>
    <row r="265" spans="1:9" ht="47.25" x14ac:dyDescent="0.25">
      <c r="A265" s="4" t="s">
        <v>280</v>
      </c>
      <c r="B265" s="22" t="s">
        <v>242</v>
      </c>
      <c r="C265" s="22" t="s">
        <v>203</v>
      </c>
      <c r="D265" s="22" t="s">
        <v>281</v>
      </c>
      <c r="E265" s="22"/>
      <c r="F265" s="23">
        <v>650000</v>
      </c>
      <c r="G265" s="23">
        <v>0</v>
      </c>
      <c r="H265" s="19">
        <f t="shared" si="8"/>
        <v>0</v>
      </c>
      <c r="I265" s="20">
        <f t="shared" si="9"/>
        <v>650000</v>
      </c>
    </row>
    <row r="266" spans="1:9" ht="47.25" x14ac:dyDescent="0.25">
      <c r="A266" s="4" t="s">
        <v>282</v>
      </c>
      <c r="B266" s="22" t="s">
        <v>242</v>
      </c>
      <c r="C266" s="22" t="s">
        <v>203</v>
      </c>
      <c r="D266" s="22" t="s">
        <v>283</v>
      </c>
      <c r="E266" s="22"/>
      <c r="F266" s="23">
        <v>650000</v>
      </c>
      <c r="G266" s="23">
        <v>0</v>
      </c>
      <c r="H266" s="19">
        <f t="shared" si="8"/>
        <v>0</v>
      </c>
      <c r="I266" s="20">
        <f t="shared" si="9"/>
        <v>650000</v>
      </c>
    </row>
    <row r="267" spans="1:9" ht="31.5" x14ac:dyDescent="0.25">
      <c r="A267" s="4" t="s">
        <v>24</v>
      </c>
      <c r="B267" s="22" t="s">
        <v>242</v>
      </c>
      <c r="C267" s="22" t="s">
        <v>203</v>
      </c>
      <c r="D267" s="22" t="s">
        <v>283</v>
      </c>
      <c r="E267" s="22" t="s">
        <v>25</v>
      </c>
      <c r="F267" s="23">
        <v>650000</v>
      </c>
      <c r="G267" s="23">
        <v>0</v>
      </c>
      <c r="H267" s="19">
        <f t="shared" si="8"/>
        <v>0</v>
      </c>
      <c r="I267" s="20">
        <f t="shared" si="9"/>
        <v>650000</v>
      </c>
    </row>
    <row r="268" spans="1:9" ht="31.5" x14ac:dyDescent="0.25">
      <c r="A268" s="4" t="s">
        <v>249</v>
      </c>
      <c r="B268" s="22" t="s">
        <v>242</v>
      </c>
      <c r="C268" s="22" t="s">
        <v>284</v>
      </c>
      <c r="D268" s="22" t="s">
        <v>250</v>
      </c>
      <c r="E268" s="22"/>
      <c r="F268" s="23">
        <v>36343552.380000003</v>
      </c>
      <c r="G268" s="23">
        <v>8536887.3300000001</v>
      </c>
      <c r="H268" s="19">
        <f t="shared" si="8"/>
        <v>23.489413584946863</v>
      </c>
      <c r="I268" s="20">
        <f t="shared" si="9"/>
        <v>27806665.050000004</v>
      </c>
    </row>
    <row r="269" spans="1:9" ht="31.5" x14ac:dyDescent="0.25">
      <c r="A269" s="4" t="s">
        <v>251</v>
      </c>
      <c r="B269" s="22" t="s">
        <v>242</v>
      </c>
      <c r="C269" s="22" t="s">
        <v>284</v>
      </c>
      <c r="D269" s="22" t="s">
        <v>252</v>
      </c>
      <c r="E269" s="22"/>
      <c r="F269" s="23">
        <v>36343552.380000003</v>
      </c>
      <c r="G269" s="23">
        <v>8536887.3300000001</v>
      </c>
      <c r="H269" s="19">
        <f t="shared" si="8"/>
        <v>23.489413584946863</v>
      </c>
      <c r="I269" s="20">
        <f t="shared" si="9"/>
        <v>27806665.050000004</v>
      </c>
    </row>
    <row r="270" spans="1:9" x14ac:dyDescent="0.25">
      <c r="A270" s="4" t="s">
        <v>285</v>
      </c>
      <c r="B270" s="22" t="s">
        <v>242</v>
      </c>
      <c r="C270" s="22" t="s">
        <v>284</v>
      </c>
      <c r="D270" s="22" t="s">
        <v>286</v>
      </c>
      <c r="E270" s="22"/>
      <c r="F270" s="23">
        <v>28159970</v>
      </c>
      <c r="G270" s="23">
        <v>6726230.21</v>
      </c>
      <c r="H270" s="19">
        <f t="shared" si="8"/>
        <v>23.885786135425572</v>
      </c>
      <c r="I270" s="20">
        <f t="shared" si="9"/>
        <v>21433739.789999999</v>
      </c>
    </row>
    <row r="271" spans="1:9" ht="31.5" x14ac:dyDescent="0.25">
      <c r="A271" s="4" t="s">
        <v>24</v>
      </c>
      <c r="B271" s="22" t="s">
        <v>242</v>
      </c>
      <c r="C271" s="22" t="s">
        <v>284</v>
      </c>
      <c r="D271" s="22" t="s">
        <v>286</v>
      </c>
      <c r="E271" s="22" t="s">
        <v>25</v>
      </c>
      <c r="F271" s="23">
        <v>28159970</v>
      </c>
      <c r="G271" s="23">
        <v>6726230.21</v>
      </c>
      <c r="H271" s="19">
        <f t="shared" si="8"/>
        <v>23.885786135425572</v>
      </c>
      <c r="I271" s="20">
        <f t="shared" si="9"/>
        <v>21433739.789999999</v>
      </c>
    </row>
    <row r="272" spans="1:9" x14ac:dyDescent="0.25">
      <c r="A272" s="4" t="s">
        <v>287</v>
      </c>
      <c r="B272" s="22" t="s">
        <v>242</v>
      </c>
      <c r="C272" s="22" t="s">
        <v>284</v>
      </c>
      <c r="D272" s="22" t="s">
        <v>288</v>
      </c>
      <c r="E272" s="22"/>
      <c r="F272" s="23">
        <v>3458878.45</v>
      </c>
      <c r="G272" s="23">
        <v>1214166.5</v>
      </c>
      <c r="H272" s="19">
        <f t="shared" si="8"/>
        <v>35.102895853423242</v>
      </c>
      <c r="I272" s="20">
        <f t="shared" si="9"/>
        <v>2244711.9500000002</v>
      </c>
    </row>
    <row r="273" spans="1:9" ht="31.5" x14ac:dyDescent="0.25">
      <c r="A273" s="4" t="s">
        <v>24</v>
      </c>
      <c r="B273" s="22" t="s">
        <v>242</v>
      </c>
      <c r="C273" s="22" t="s">
        <v>284</v>
      </c>
      <c r="D273" s="22" t="s">
        <v>288</v>
      </c>
      <c r="E273" s="22" t="s">
        <v>25</v>
      </c>
      <c r="F273" s="23">
        <v>2883998.45</v>
      </c>
      <c r="G273" s="23">
        <v>639286.5</v>
      </c>
      <c r="H273" s="19">
        <f t="shared" si="8"/>
        <v>22.166672801089749</v>
      </c>
      <c r="I273" s="20">
        <f t="shared" si="9"/>
        <v>2244711.9500000002</v>
      </c>
    </row>
    <row r="274" spans="1:9" x14ac:dyDescent="0.25">
      <c r="A274" s="4" t="s">
        <v>26</v>
      </c>
      <c r="B274" s="22" t="s">
        <v>242</v>
      </c>
      <c r="C274" s="22" t="s">
        <v>284</v>
      </c>
      <c r="D274" s="22" t="s">
        <v>288</v>
      </c>
      <c r="E274" s="22" t="s">
        <v>27</v>
      </c>
      <c r="F274" s="23">
        <v>574880</v>
      </c>
      <c r="G274" s="23">
        <v>574880</v>
      </c>
      <c r="H274" s="19">
        <f t="shared" si="8"/>
        <v>100</v>
      </c>
      <c r="I274" s="20">
        <f t="shared" si="9"/>
        <v>0</v>
      </c>
    </row>
    <row r="275" spans="1:9" x14ac:dyDescent="0.25">
      <c r="A275" s="4" t="s">
        <v>289</v>
      </c>
      <c r="B275" s="22" t="s">
        <v>242</v>
      </c>
      <c r="C275" s="22" t="s">
        <v>284</v>
      </c>
      <c r="D275" s="22" t="s">
        <v>290</v>
      </c>
      <c r="E275" s="22"/>
      <c r="F275" s="23">
        <v>1203552.83</v>
      </c>
      <c r="G275" s="23">
        <v>0</v>
      </c>
      <c r="H275" s="19">
        <f t="shared" si="8"/>
        <v>0</v>
      </c>
      <c r="I275" s="20">
        <f t="shared" si="9"/>
        <v>1203552.83</v>
      </c>
    </row>
    <row r="276" spans="1:9" ht="31.5" x14ac:dyDescent="0.25">
      <c r="A276" s="4" t="s">
        <v>24</v>
      </c>
      <c r="B276" s="22" t="s">
        <v>242</v>
      </c>
      <c r="C276" s="22" t="s">
        <v>284</v>
      </c>
      <c r="D276" s="22" t="s">
        <v>290</v>
      </c>
      <c r="E276" s="22" t="s">
        <v>25</v>
      </c>
      <c r="F276" s="23">
        <v>1203552.83</v>
      </c>
      <c r="G276" s="23">
        <v>0</v>
      </c>
      <c r="H276" s="19">
        <f t="shared" si="8"/>
        <v>0</v>
      </c>
      <c r="I276" s="20">
        <f t="shared" si="9"/>
        <v>1203552.83</v>
      </c>
    </row>
    <row r="277" spans="1:9" x14ac:dyDescent="0.25">
      <c r="A277" s="4" t="s">
        <v>291</v>
      </c>
      <c r="B277" s="22" t="s">
        <v>242</v>
      </c>
      <c r="C277" s="22" t="s">
        <v>284</v>
      </c>
      <c r="D277" s="22" t="s">
        <v>292</v>
      </c>
      <c r="E277" s="22"/>
      <c r="F277" s="23">
        <v>2464151.1</v>
      </c>
      <c r="G277" s="23">
        <v>0</v>
      </c>
      <c r="H277" s="19">
        <f t="shared" si="8"/>
        <v>0</v>
      </c>
      <c r="I277" s="20">
        <f t="shared" si="9"/>
        <v>2464151.1</v>
      </c>
    </row>
    <row r="278" spans="1:9" ht="31.5" x14ac:dyDescent="0.25">
      <c r="A278" s="4" t="s">
        <v>24</v>
      </c>
      <c r="B278" s="22" t="s">
        <v>242</v>
      </c>
      <c r="C278" s="22" t="s">
        <v>284</v>
      </c>
      <c r="D278" s="22" t="s">
        <v>292</v>
      </c>
      <c r="E278" s="22" t="s">
        <v>25</v>
      </c>
      <c r="F278" s="23">
        <v>2464151.1</v>
      </c>
      <c r="G278" s="23">
        <v>0</v>
      </c>
      <c r="H278" s="19">
        <f t="shared" si="8"/>
        <v>0</v>
      </c>
      <c r="I278" s="20">
        <f t="shared" si="9"/>
        <v>2464151.1</v>
      </c>
    </row>
    <row r="279" spans="1:9" x14ac:dyDescent="0.25">
      <c r="A279" s="4" t="s">
        <v>293</v>
      </c>
      <c r="B279" s="22" t="s">
        <v>242</v>
      </c>
      <c r="C279" s="22" t="s">
        <v>284</v>
      </c>
      <c r="D279" s="22" t="s">
        <v>294</v>
      </c>
      <c r="E279" s="22"/>
      <c r="F279" s="23">
        <v>1057000</v>
      </c>
      <c r="G279" s="23">
        <v>596490.62</v>
      </c>
      <c r="H279" s="19">
        <f t="shared" si="8"/>
        <v>56.43241438032166</v>
      </c>
      <c r="I279" s="20">
        <f t="shared" si="9"/>
        <v>460509.38</v>
      </c>
    </row>
    <row r="280" spans="1:9" ht="31.5" x14ac:dyDescent="0.25">
      <c r="A280" s="4" t="s">
        <v>24</v>
      </c>
      <c r="B280" s="22" t="s">
        <v>242</v>
      </c>
      <c r="C280" s="22" t="s">
        <v>284</v>
      </c>
      <c r="D280" s="22" t="s">
        <v>294</v>
      </c>
      <c r="E280" s="22" t="s">
        <v>25</v>
      </c>
      <c r="F280" s="23">
        <v>852000</v>
      </c>
      <c r="G280" s="23">
        <v>596490.62</v>
      </c>
      <c r="H280" s="19">
        <f t="shared" si="8"/>
        <v>70.010636150234745</v>
      </c>
      <c r="I280" s="20">
        <f t="shared" si="9"/>
        <v>255509.38</v>
      </c>
    </row>
    <row r="281" spans="1:9" x14ac:dyDescent="0.25">
      <c r="A281" s="4" t="s">
        <v>26</v>
      </c>
      <c r="B281" s="22" t="s">
        <v>242</v>
      </c>
      <c r="C281" s="22" t="s">
        <v>284</v>
      </c>
      <c r="D281" s="22" t="s">
        <v>294</v>
      </c>
      <c r="E281" s="22" t="s">
        <v>27</v>
      </c>
      <c r="F281" s="23">
        <v>205000</v>
      </c>
      <c r="G281" s="23">
        <v>0</v>
      </c>
      <c r="H281" s="19">
        <f t="shared" si="8"/>
        <v>0</v>
      </c>
      <c r="I281" s="20">
        <f t="shared" si="9"/>
        <v>205000</v>
      </c>
    </row>
    <row r="282" spans="1:9" ht="63" x14ac:dyDescent="0.25">
      <c r="A282" s="4" t="s">
        <v>202</v>
      </c>
      <c r="B282" s="22" t="s">
        <v>242</v>
      </c>
      <c r="C282" s="22" t="s">
        <v>295</v>
      </c>
      <c r="D282" s="22" t="s">
        <v>204</v>
      </c>
      <c r="E282" s="22"/>
      <c r="F282" s="23">
        <v>67400</v>
      </c>
      <c r="G282" s="23">
        <v>21799.98</v>
      </c>
      <c r="H282" s="19">
        <f t="shared" si="8"/>
        <v>32.344183976261128</v>
      </c>
      <c r="I282" s="20">
        <f t="shared" si="9"/>
        <v>45600.020000000004</v>
      </c>
    </row>
    <row r="283" spans="1:9" ht="63" x14ac:dyDescent="0.25">
      <c r="A283" s="4" t="s">
        <v>205</v>
      </c>
      <c r="B283" s="22" t="s">
        <v>242</v>
      </c>
      <c r="C283" s="22" t="s">
        <v>295</v>
      </c>
      <c r="D283" s="22" t="s">
        <v>206</v>
      </c>
      <c r="E283" s="22"/>
      <c r="F283" s="23">
        <v>67400</v>
      </c>
      <c r="G283" s="23">
        <v>21799.98</v>
      </c>
      <c r="H283" s="19">
        <f t="shared" si="8"/>
        <v>32.344183976261128</v>
      </c>
      <c r="I283" s="20">
        <f t="shared" si="9"/>
        <v>45600.020000000004</v>
      </c>
    </row>
    <row r="284" spans="1:9" ht="47.25" x14ac:dyDescent="0.25">
      <c r="A284" s="4" t="s">
        <v>296</v>
      </c>
      <c r="B284" s="22" t="s">
        <v>242</v>
      </c>
      <c r="C284" s="22" t="s">
        <v>295</v>
      </c>
      <c r="D284" s="22" t="s">
        <v>297</v>
      </c>
      <c r="E284" s="22"/>
      <c r="F284" s="23">
        <v>67400</v>
      </c>
      <c r="G284" s="23">
        <v>21799.98</v>
      </c>
      <c r="H284" s="19">
        <f t="shared" si="8"/>
        <v>32.344183976261128</v>
      </c>
      <c r="I284" s="20">
        <f t="shared" si="9"/>
        <v>45600.020000000004</v>
      </c>
    </row>
    <row r="285" spans="1:9" ht="63" x14ac:dyDescent="0.25">
      <c r="A285" s="4" t="s">
        <v>19</v>
      </c>
      <c r="B285" s="22" t="s">
        <v>242</v>
      </c>
      <c r="C285" s="22" t="s">
        <v>295</v>
      </c>
      <c r="D285" s="22" t="s">
        <v>297</v>
      </c>
      <c r="E285" s="22" t="s">
        <v>20</v>
      </c>
      <c r="F285" s="23">
        <v>60700</v>
      </c>
      <c r="G285" s="23">
        <v>15099.98</v>
      </c>
      <c r="H285" s="19">
        <f t="shared" si="8"/>
        <v>24.87640856672158</v>
      </c>
      <c r="I285" s="20">
        <f t="shared" si="9"/>
        <v>45600.020000000004</v>
      </c>
    </row>
    <row r="286" spans="1:9" ht="31.5" x14ac:dyDescent="0.25">
      <c r="A286" s="4" t="s">
        <v>24</v>
      </c>
      <c r="B286" s="22" t="s">
        <v>242</v>
      </c>
      <c r="C286" s="22" t="s">
        <v>295</v>
      </c>
      <c r="D286" s="22" t="s">
        <v>297</v>
      </c>
      <c r="E286" s="22" t="s">
        <v>25</v>
      </c>
      <c r="F286" s="23">
        <v>6700</v>
      </c>
      <c r="G286" s="23">
        <v>6700</v>
      </c>
      <c r="H286" s="19">
        <f t="shared" si="8"/>
        <v>100</v>
      </c>
      <c r="I286" s="20">
        <f t="shared" si="9"/>
        <v>0</v>
      </c>
    </row>
    <row r="287" spans="1:9" ht="63" x14ac:dyDescent="0.25">
      <c r="A287" s="4" t="s">
        <v>80</v>
      </c>
      <c r="B287" s="22" t="s">
        <v>242</v>
      </c>
      <c r="C287" s="22" t="s">
        <v>295</v>
      </c>
      <c r="D287" s="22" t="s">
        <v>81</v>
      </c>
      <c r="E287" s="22"/>
      <c r="F287" s="23">
        <v>5000</v>
      </c>
      <c r="G287" s="23">
        <v>0</v>
      </c>
      <c r="H287" s="19">
        <f t="shared" si="8"/>
        <v>0</v>
      </c>
      <c r="I287" s="20">
        <f t="shared" si="9"/>
        <v>5000</v>
      </c>
    </row>
    <row r="288" spans="1:9" ht="47.25" x14ac:dyDescent="0.25">
      <c r="A288" s="4" t="s">
        <v>298</v>
      </c>
      <c r="B288" s="22" t="s">
        <v>242</v>
      </c>
      <c r="C288" s="22" t="s">
        <v>295</v>
      </c>
      <c r="D288" s="22" t="s">
        <v>299</v>
      </c>
      <c r="E288" s="22"/>
      <c r="F288" s="23">
        <v>5000</v>
      </c>
      <c r="G288" s="23">
        <v>0</v>
      </c>
      <c r="H288" s="19">
        <f t="shared" si="8"/>
        <v>0</v>
      </c>
      <c r="I288" s="20">
        <f t="shared" si="9"/>
        <v>5000</v>
      </c>
    </row>
    <row r="289" spans="1:9" ht="63" x14ac:dyDescent="0.25">
      <c r="A289" s="4" t="s">
        <v>300</v>
      </c>
      <c r="B289" s="22" t="s">
        <v>242</v>
      </c>
      <c r="C289" s="22" t="s">
        <v>295</v>
      </c>
      <c r="D289" s="22" t="s">
        <v>301</v>
      </c>
      <c r="E289" s="22"/>
      <c r="F289" s="23">
        <v>5000</v>
      </c>
      <c r="G289" s="23">
        <v>0</v>
      </c>
      <c r="H289" s="19">
        <f t="shared" si="8"/>
        <v>0</v>
      </c>
      <c r="I289" s="20">
        <f t="shared" si="9"/>
        <v>5000</v>
      </c>
    </row>
    <row r="290" spans="1:9" ht="31.5" x14ac:dyDescent="0.25">
      <c r="A290" s="4" t="s">
        <v>24</v>
      </c>
      <c r="B290" s="22" t="s">
        <v>242</v>
      </c>
      <c r="C290" s="22" t="s">
        <v>295</v>
      </c>
      <c r="D290" s="22" t="s">
        <v>301</v>
      </c>
      <c r="E290" s="22" t="s">
        <v>25</v>
      </c>
      <c r="F290" s="23">
        <v>5000</v>
      </c>
      <c r="G290" s="23">
        <v>0</v>
      </c>
      <c r="H290" s="19">
        <f t="shared" si="8"/>
        <v>0</v>
      </c>
      <c r="I290" s="20">
        <f t="shared" si="9"/>
        <v>5000</v>
      </c>
    </row>
    <row r="291" spans="1:9" ht="31.5" x14ac:dyDescent="0.25">
      <c r="A291" s="4" t="s">
        <v>249</v>
      </c>
      <c r="B291" s="22" t="s">
        <v>242</v>
      </c>
      <c r="C291" s="22" t="s">
        <v>295</v>
      </c>
      <c r="D291" s="22" t="s">
        <v>250</v>
      </c>
      <c r="E291" s="22"/>
      <c r="F291" s="23">
        <v>14944567.359999999</v>
      </c>
      <c r="G291" s="23">
        <v>3794605.68</v>
      </c>
      <c r="H291" s="19">
        <f t="shared" si="8"/>
        <v>25.391204633708448</v>
      </c>
      <c r="I291" s="20">
        <f t="shared" si="9"/>
        <v>11149961.68</v>
      </c>
    </row>
    <row r="292" spans="1:9" ht="31.5" x14ac:dyDescent="0.25">
      <c r="A292" s="4" t="s">
        <v>251</v>
      </c>
      <c r="B292" s="22" t="s">
        <v>242</v>
      </c>
      <c r="C292" s="22" t="s">
        <v>295</v>
      </c>
      <c r="D292" s="22" t="s">
        <v>252</v>
      </c>
      <c r="E292" s="22"/>
      <c r="F292" s="23">
        <v>14944567.359999999</v>
      </c>
      <c r="G292" s="23">
        <v>3794605.68</v>
      </c>
      <c r="H292" s="19">
        <f t="shared" si="8"/>
        <v>25.391204633708448</v>
      </c>
      <c r="I292" s="20">
        <f t="shared" si="9"/>
        <v>11149961.68</v>
      </c>
    </row>
    <row r="293" spans="1:9" ht="63" x14ac:dyDescent="0.25">
      <c r="A293" s="4" t="s">
        <v>302</v>
      </c>
      <c r="B293" s="22" t="s">
        <v>242</v>
      </c>
      <c r="C293" s="22" t="s">
        <v>295</v>
      </c>
      <c r="D293" s="22" t="s">
        <v>303</v>
      </c>
      <c r="E293" s="22"/>
      <c r="F293" s="23">
        <v>200850</v>
      </c>
      <c r="G293" s="23">
        <v>800</v>
      </c>
      <c r="H293" s="19">
        <f t="shared" si="8"/>
        <v>0.39830719442369927</v>
      </c>
      <c r="I293" s="20">
        <f t="shared" si="9"/>
        <v>200050</v>
      </c>
    </row>
    <row r="294" spans="1:9" ht="31.5" x14ac:dyDescent="0.25">
      <c r="A294" s="4" t="s">
        <v>24</v>
      </c>
      <c r="B294" s="22" t="s">
        <v>242</v>
      </c>
      <c r="C294" s="22" t="s">
        <v>295</v>
      </c>
      <c r="D294" s="22" t="s">
        <v>303</v>
      </c>
      <c r="E294" s="22" t="s">
        <v>25</v>
      </c>
      <c r="F294" s="23">
        <v>200850</v>
      </c>
      <c r="G294" s="23">
        <v>800</v>
      </c>
      <c r="H294" s="19">
        <f t="shared" si="8"/>
        <v>0.39830719442369927</v>
      </c>
      <c r="I294" s="20">
        <f t="shared" si="9"/>
        <v>200050</v>
      </c>
    </row>
    <row r="295" spans="1:9" ht="31.5" x14ac:dyDescent="0.25">
      <c r="A295" s="4" t="s">
        <v>22</v>
      </c>
      <c r="B295" s="22" t="s">
        <v>242</v>
      </c>
      <c r="C295" s="22" t="s">
        <v>295</v>
      </c>
      <c r="D295" s="22" t="s">
        <v>304</v>
      </c>
      <c r="E295" s="22"/>
      <c r="F295" s="23">
        <v>14446155.189999999</v>
      </c>
      <c r="G295" s="23">
        <v>3496243.51</v>
      </c>
      <c r="H295" s="19">
        <f t="shared" si="8"/>
        <v>24.201896380153727</v>
      </c>
      <c r="I295" s="20">
        <f t="shared" si="9"/>
        <v>10949911.68</v>
      </c>
    </row>
    <row r="296" spans="1:9" ht="63" x14ac:dyDescent="0.25">
      <c r="A296" s="4" t="s">
        <v>19</v>
      </c>
      <c r="B296" s="22" t="s">
        <v>242</v>
      </c>
      <c r="C296" s="22" t="s">
        <v>295</v>
      </c>
      <c r="D296" s="22" t="s">
        <v>304</v>
      </c>
      <c r="E296" s="22" t="s">
        <v>20</v>
      </c>
      <c r="F296" s="23">
        <v>12342716.75</v>
      </c>
      <c r="G296" s="23">
        <v>2821439.23</v>
      </c>
      <c r="H296" s="19">
        <f t="shared" si="8"/>
        <v>22.859142659982048</v>
      </c>
      <c r="I296" s="20">
        <f t="shared" si="9"/>
        <v>9521277.5199999996</v>
      </c>
    </row>
    <row r="297" spans="1:9" ht="31.5" x14ac:dyDescent="0.25">
      <c r="A297" s="4" t="s">
        <v>24</v>
      </c>
      <c r="B297" s="22" t="s">
        <v>242</v>
      </c>
      <c r="C297" s="22" t="s">
        <v>295</v>
      </c>
      <c r="D297" s="22" t="s">
        <v>304</v>
      </c>
      <c r="E297" s="22" t="s">
        <v>25</v>
      </c>
      <c r="F297" s="23">
        <v>1941359.44</v>
      </c>
      <c r="G297" s="23">
        <v>674804.28</v>
      </c>
      <c r="H297" s="19">
        <f t="shared" si="8"/>
        <v>34.759368414537391</v>
      </c>
      <c r="I297" s="20">
        <f t="shared" si="9"/>
        <v>1266555.1599999999</v>
      </c>
    </row>
    <row r="298" spans="1:9" x14ac:dyDescent="0.25">
      <c r="A298" s="4" t="s">
        <v>26</v>
      </c>
      <c r="B298" s="22" t="s">
        <v>242</v>
      </c>
      <c r="C298" s="22" t="s">
        <v>295</v>
      </c>
      <c r="D298" s="22" t="s">
        <v>304</v>
      </c>
      <c r="E298" s="22" t="s">
        <v>27</v>
      </c>
      <c r="F298" s="23">
        <v>162079</v>
      </c>
      <c r="G298" s="23">
        <v>0</v>
      </c>
      <c r="H298" s="19">
        <f t="shared" si="8"/>
        <v>0</v>
      </c>
      <c r="I298" s="20">
        <f t="shared" si="9"/>
        <v>162079</v>
      </c>
    </row>
    <row r="299" spans="1:9" x14ac:dyDescent="0.25">
      <c r="A299" s="4" t="s">
        <v>108</v>
      </c>
      <c r="B299" s="22" t="s">
        <v>242</v>
      </c>
      <c r="C299" s="22" t="s">
        <v>295</v>
      </c>
      <c r="D299" s="22" t="s">
        <v>305</v>
      </c>
      <c r="E299" s="22"/>
      <c r="F299" s="23">
        <v>297562.17</v>
      </c>
      <c r="G299" s="23">
        <v>297562.17</v>
      </c>
      <c r="H299" s="19">
        <f t="shared" si="8"/>
        <v>100</v>
      </c>
      <c r="I299" s="20">
        <f t="shared" si="9"/>
        <v>0</v>
      </c>
    </row>
    <row r="300" spans="1:9" x14ac:dyDescent="0.25">
      <c r="A300" s="4" t="s">
        <v>26</v>
      </c>
      <c r="B300" s="22" t="s">
        <v>242</v>
      </c>
      <c r="C300" s="22" t="s">
        <v>295</v>
      </c>
      <c r="D300" s="22" t="s">
        <v>305</v>
      </c>
      <c r="E300" s="22" t="s">
        <v>27</v>
      </c>
      <c r="F300" s="23">
        <v>297562.17</v>
      </c>
      <c r="G300" s="23">
        <v>297562.17</v>
      </c>
      <c r="H300" s="19">
        <f t="shared" si="8"/>
        <v>100</v>
      </c>
      <c r="I300" s="20">
        <f t="shared" si="9"/>
        <v>0</v>
      </c>
    </row>
    <row r="301" spans="1:9" x14ac:dyDescent="0.25">
      <c r="A301" s="4" t="s">
        <v>306</v>
      </c>
      <c r="B301" s="22" t="s">
        <v>242</v>
      </c>
      <c r="C301" s="22" t="s">
        <v>307</v>
      </c>
      <c r="D301" s="22"/>
      <c r="E301" s="22"/>
      <c r="F301" s="23">
        <v>6984964.2000000002</v>
      </c>
      <c r="G301" s="23">
        <v>0</v>
      </c>
      <c r="H301" s="19">
        <f t="shared" si="8"/>
        <v>0</v>
      </c>
      <c r="I301" s="20">
        <f t="shared" si="9"/>
        <v>6984964.2000000002</v>
      </c>
    </row>
    <row r="302" spans="1:9" ht="47.25" x14ac:dyDescent="0.25">
      <c r="A302" s="4" t="s">
        <v>308</v>
      </c>
      <c r="B302" s="22" t="s">
        <v>242</v>
      </c>
      <c r="C302" s="22" t="s">
        <v>309</v>
      </c>
      <c r="D302" s="22" t="s">
        <v>310</v>
      </c>
      <c r="E302" s="22"/>
      <c r="F302" s="23">
        <v>6984964.2000000002</v>
      </c>
      <c r="G302" s="23">
        <v>0</v>
      </c>
      <c r="H302" s="19">
        <f t="shared" si="8"/>
        <v>0</v>
      </c>
      <c r="I302" s="20">
        <f t="shared" si="9"/>
        <v>6984964.2000000002</v>
      </c>
    </row>
    <row r="303" spans="1:9" x14ac:dyDescent="0.25">
      <c r="A303" s="4" t="s">
        <v>311</v>
      </c>
      <c r="B303" s="22" t="s">
        <v>242</v>
      </c>
      <c r="C303" s="22" t="s">
        <v>309</v>
      </c>
      <c r="D303" s="22" t="s">
        <v>312</v>
      </c>
      <c r="E303" s="22"/>
      <c r="F303" s="23">
        <v>3891951.2</v>
      </c>
      <c r="G303" s="23">
        <v>0</v>
      </c>
      <c r="H303" s="19">
        <f t="shared" si="8"/>
        <v>0</v>
      </c>
      <c r="I303" s="20">
        <f t="shared" si="9"/>
        <v>3891951.2</v>
      </c>
    </row>
    <row r="304" spans="1:9" x14ac:dyDescent="0.25">
      <c r="A304" s="4" t="s">
        <v>313</v>
      </c>
      <c r="B304" s="22" t="s">
        <v>242</v>
      </c>
      <c r="C304" s="22" t="s">
        <v>309</v>
      </c>
      <c r="D304" s="22" t="s">
        <v>314</v>
      </c>
      <c r="E304" s="22"/>
      <c r="F304" s="23">
        <v>3891951.2</v>
      </c>
      <c r="G304" s="23">
        <v>0</v>
      </c>
      <c r="H304" s="19">
        <f t="shared" si="8"/>
        <v>0</v>
      </c>
      <c r="I304" s="20">
        <f t="shared" si="9"/>
        <v>3891951.2</v>
      </c>
    </row>
    <row r="305" spans="1:9" ht="31.5" x14ac:dyDescent="0.25">
      <c r="A305" s="4" t="s">
        <v>24</v>
      </c>
      <c r="B305" s="22" t="s">
        <v>242</v>
      </c>
      <c r="C305" s="22" t="s">
        <v>309</v>
      </c>
      <c r="D305" s="22" t="s">
        <v>314</v>
      </c>
      <c r="E305" s="22" t="s">
        <v>25</v>
      </c>
      <c r="F305" s="23">
        <v>3891951.2</v>
      </c>
      <c r="G305" s="23">
        <v>0</v>
      </c>
      <c r="H305" s="19">
        <f t="shared" si="8"/>
        <v>0</v>
      </c>
      <c r="I305" s="20">
        <f t="shared" si="9"/>
        <v>3891951.2</v>
      </c>
    </row>
    <row r="306" spans="1:9" ht="31.5" x14ac:dyDescent="0.25">
      <c r="A306" s="4" t="s">
        <v>315</v>
      </c>
      <c r="B306" s="22" t="s">
        <v>242</v>
      </c>
      <c r="C306" s="22" t="s">
        <v>309</v>
      </c>
      <c r="D306" s="22" t="s">
        <v>316</v>
      </c>
      <c r="E306" s="22"/>
      <c r="F306" s="23">
        <v>3093013</v>
      </c>
      <c r="G306" s="23">
        <v>0</v>
      </c>
      <c r="H306" s="19">
        <f t="shared" si="8"/>
        <v>0</v>
      </c>
      <c r="I306" s="20">
        <f t="shared" si="9"/>
        <v>3093013</v>
      </c>
    </row>
    <row r="307" spans="1:9" ht="31.5" x14ac:dyDescent="0.25">
      <c r="A307" s="4" t="s">
        <v>317</v>
      </c>
      <c r="B307" s="22" t="s">
        <v>242</v>
      </c>
      <c r="C307" s="22" t="s">
        <v>309</v>
      </c>
      <c r="D307" s="22" t="s">
        <v>318</v>
      </c>
      <c r="E307" s="22"/>
      <c r="F307" s="23">
        <v>3093013</v>
      </c>
      <c r="G307" s="23">
        <v>0</v>
      </c>
      <c r="H307" s="19">
        <f t="shared" si="8"/>
        <v>0</v>
      </c>
      <c r="I307" s="20">
        <f t="shared" si="9"/>
        <v>3093013</v>
      </c>
    </row>
    <row r="308" spans="1:9" ht="31.5" x14ac:dyDescent="0.25">
      <c r="A308" s="4" t="s">
        <v>24</v>
      </c>
      <c r="B308" s="22" t="s">
        <v>242</v>
      </c>
      <c r="C308" s="22" t="s">
        <v>309</v>
      </c>
      <c r="D308" s="22" t="s">
        <v>318</v>
      </c>
      <c r="E308" s="22" t="s">
        <v>25</v>
      </c>
      <c r="F308" s="23">
        <v>3093013</v>
      </c>
      <c r="G308" s="23">
        <v>0</v>
      </c>
      <c r="H308" s="19">
        <f t="shared" si="8"/>
        <v>0</v>
      </c>
      <c r="I308" s="20">
        <f t="shared" si="9"/>
        <v>3093013</v>
      </c>
    </row>
    <row r="309" spans="1:9" x14ac:dyDescent="0.25">
      <c r="A309" s="4" t="s">
        <v>168</v>
      </c>
      <c r="B309" s="22" t="s">
        <v>242</v>
      </c>
      <c r="C309" s="22" t="s">
        <v>169</v>
      </c>
      <c r="D309" s="22"/>
      <c r="E309" s="22"/>
      <c r="F309" s="23">
        <v>3287300</v>
      </c>
      <c r="G309" s="23">
        <v>3202214.4</v>
      </c>
      <c r="H309" s="19">
        <f t="shared" si="8"/>
        <v>97.411687403035913</v>
      </c>
      <c r="I309" s="20">
        <f t="shared" si="9"/>
        <v>85085.600000000093</v>
      </c>
    </row>
    <row r="310" spans="1:9" ht="47.25" x14ac:dyDescent="0.25">
      <c r="A310" s="4" t="s">
        <v>276</v>
      </c>
      <c r="B310" s="22" t="s">
        <v>242</v>
      </c>
      <c r="C310" s="22" t="s">
        <v>210</v>
      </c>
      <c r="D310" s="22" t="s">
        <v>277</v>
      </c>
      <c r="E310" s="22"/>
      <c r="F310" s="23">
        <v>3287300</v>
      </c>
      <c r="G310" s="23">
        <v>3202214.4</v>
      </c>
      <c r="H310" s="19">
        <f t="shared" si="8"/>
        <v>97.411687403035913</v>
      </c>
      <c r="I310" s="20">
        <f t="shared" si="9"/>
        <v>85085.600000000093</v>
      </c>
    </row>
    <row r="311" spans="1:9" ht="31.5" x14ac:dyDescent="0.25">
      <c r="A311" s="4" t="s">
        <v>319</v>
      </c>
      <c r="B311" s="22" t="s">
        <v>242</v>
      </c>
      <c r="C311" s="22" t="s">
        <v>210</v>
      </c>
      <c r="D311" s="22" t="s">
        <v>320</v>
      </c>
      <c r="E311" s="22"/>
      <c r="F311" s="23">
        <v>3287300</v>
      </c>
      <c r="G311" s="23">
        <v>3202214.4</v>
      </c>
      <c r="H311" s="19">
        <f t="shared" si="8"/>
        <v>97.411687403035913</v>
      </c>
      <c r="I311" s="20">
        <f t="shared" si="9"/>
        <v>85085.600000000093</v>
      </c>
    </row>
    <row r="312" spans="1:9" ht="78.75" x14ac:dyDescent="0.25">
      <c r="A312" s="4" t="s">
        <v>321</v>
      </c>
      <c r="B312" s="22" t="s">
        <v>242</v>
      </c>
      <c r="C312" s="22" t="s">
        <v>210</v>
      </c>
      <c r="D312" s="22" t="s">
        <v>322</v>
      </c>
      <c r="E312" s="22"/>
      <c r="F312" s="23">
        <v>0</v>
      </c>
      <c r="G312" s="23">
        <v>0</v>
      </c>
      <c r="H312" s="19"/>
      <c r="I312" s="20">
        <f t="shared" si="9"/>
        <v>0</v>
      </c>
    </row>
    <row r="313" spans="1:9" ht="63" x14ac:dyDescent="0.25">
      <c r="A313" s="4" t="s">
        <v>323</v>
      </c>
      <c r="B313" s="22" t="s">
        <v>242</v>
      </c>
      <c r="C313" s="22" t="s">
        <v>210</v>
      </c>
      <c r="D313" s="22" t="s">
        <v>324</v>
      </c>
      <c r="E313" s="22"/>
      <c r="F313" s="23">
        <v>0</v>
      </c>
      <c r="G313" s="23">
        <v>0</v>
      </c>
      <c r="H313" s="19"/>
      <c r="I313" s="20">
        <f t="shared" si="9"/>
        <v>0</v>
      </c>
    </row>
    <row r="314" spans="1:9" x14ac:dyDescent="0.25">
      <c r="A314" s="4" t="s">
        <v>68</v>
      </c>
      <c r="B314" s="22" t="s">
        <v>242</v>
      </c>
      <c r="C314" s="22" t="s">
        <v>210</v>
      </c>
      <c r="D314" s="22" t="s">
        <v>324</v>
      </c>
      <c r="E314" s="22" t="s">
        <v>69</v>
      </c>
      <c r="F314" s="23">
        <v>0</v>
      </c>
      <c r="G314" s="23">
        <v>0</v>
      </c>
      <c r="H314" s="19"/>
      <c r="I314" s="20">
        <f t="shared" si="9"/>
        <v>0</v>
      </c>
    </row>
    <row r="315" spans="1:9" ht="47.25" x14ac:dyDescent="0.25">
      <c r="A315" s="4" t="s">
        <v>325</v>
      </c>
      <c r="B315" s="22" t="s">
        <v>242</v>
      </c>
      <c r="C315" s="22" t="s">
        <v>210</v>
      </c>
      <c r="D315" s="22" t="s">
        <v>326</v>
      </c>
      <c r="E315" s="22"/>
      <c r="F315" s="23">
        <v>3287300</v>
      </c>
      <c r="G315" s="23">
        <v>3202214.4</v>
      </c>
      <c r="H315" s="19">
        <f t="shared" si="8"/>
        <v>97.411687403035913</v>
      </c>
      <c r="I315" s="20">
        <f t="shared" si="9"/>
        <v>85085.600000000093</v>
      </c>
    </row>
    <row r="316" spans="1:9" ht="47.25" x14ac:dyDescent="0.25">
      <c r="A316" s="4" t="s">
        <v>327</v>
      </c>
      <c r="B316" s="22" t="s">
        <v>242</v>
      </c>
      <c r="C316" s="22" t="s">
        <v>210</v>
      </c>
      <c r="D316" s="22" t="s">
        <v>328</v>
      </c>
      <c r="E316" s="22"/>
      <c r="F316" s="23">
        <v>3287300</v>
      </c>
      <c r="G316" s="23">
        <v>3202214.4</v>
      </c>
      <c r="H316" s="19">
        <f t="shared" si="8"/>
        <v>97.411687403035913</v>
      </c>
      <c r="I316" s="20">
        <f t="shared" si="9"/>
        <v>85085.600000000093</v>
      </c>
    </row>
    <row r="317" spans="1:9" x14ac:dyDescent="0.25">
      <c r="A317" s="4" t="s">
        <v>68</v>
      </c>
      <c r="B317" s="22" t="s">
        <v>242</v>
      </c>
      <c r="C317" s="22" t="s">
        <v>210</v>
      </c>
      <c r="D317" s="22" t="s">
        <v>328</v>
      </c>
      <c r="E317" s="22" t="s">
        <v>69</v>
      </c>
      <c r="F317" s="23">
        <v>3287300</v>
      </c>
      <c r="G317" s="23">
        <v>3202214.4</v>
      </c>
      <c r="H317" s="19">
        <f t="shared" si="8"/>
        <v>97.411687403035913</v>
      </c>
      <c r="I317" s="20">
        <f t="shared" si="9"/>
        <v>85085.600000000093</v>
      </c>
    </row>
    <row r="318" spans="1:9" ht="31.5" x14ac:dyDescent="0.25">
      <c r="A318" s="4" t="s">
        <v>329</v>
      </c>
      <c r="B318" s="22" t="s">
        <v>330</v>
      </c>
      <c r="C318" s="22"/>
      <c r="D318" s="22"/>
      <c r="E318" s="22"/>
      <c r="F318" s="23">
        <v>75176073.040000007</v>
      </c>
      <c r="G318" s="23">
        <v>17559590</v>
      </c>
      <c r="H318" s="19">
        <f t="shared" si="8"/>
        <v>23.357950595074069</v>
      </c>
      <c r="I318" s="20">
        <f t="shared" si="9"/>
        <v>57616483.040000007</v>
      </c>
    </row>
    <row r="319" spans="1:9" x14ac:dyDescent="0.25">
      <c r="A319" s="4" t="s">
        <v>12</v>
      </c>
      <c r="B319" s="22" t="s">
        <v>330</v>
      </c>
      <c r="C319" s="22" t="s">
        <v>13</v>
      </c>
      <c r="D319" s="22"/>
      <c r="E319" s="22"/>
      <c r="F319" s="23">
        <v>64044.04</v>
      </c>
      <c r="G319" s="23">
        <v>0</v>
      </c>
      <c r="H319" s="19">
        <f t="shared" si="8"/>
        <v>0</v>
      </c>
      <c r="I319" s="20">
        <f t="shared" si="9"/>
        <v>64044.04</v>
      </c>
    </row>
    <row r="320" spans="1:9" ht="63" x14ac:dyDescent="0.25">
      <c r="A320" s="4" t="s">
        <v>331</v>
      </c>
      <c r="B320" s="22" t="s">
        <v>330</v>
      </c>
      <c r="C320" s="22" t="s">
        <v>40</v>
      </c>
      <c r="D320" s="22" t="s">
        <v>332</v>
      </c>
      <c r="E320" s="22"/>
      <c r="F320" s="23">
        <v>64044.04</v>
      </c>
      <c r="G320" s="23">
        <v>0</v>
      </c>
      <c r="H320" s="19">
        <f t="shared" si="8"/>
        <v>0</v>
      </c>
      <c r="I320" s="20">
        <f t="shared" si="9"/>
        <v>64044.04</v>
      </c>
    </row>
    <row r="321" spans="1:9" ht="47.25" x14ac:dyDescent="0.25">
      <c r="A321" s="4" t="s">
        <v>333</v>
      </c>
      <c r="B321" s="22" t="s">
        <v>330</v>
      </c>
      <c r="C321" s="22" t="s">
        <v>40</v>
      </c>
      <c r="D321" s="22" t="s">
        <v>334</v>
      </c>
      <c r="E321" s="22"/>
      <c r="F321" s="23">
        <v>64044.04</v>
      </c>
      <c r="G321" s="23">
        <v>0</v>
      </c>
      <c r="H321" s="19">
        <f t="shared" si="8"/>
        <v>0</v>
      </c>
      <c r="I321" s="20">
        <f t="shared" si="9"/>
        <v>64044.04</v>
      </c>
    </row>
    <row r="322" spans="1:9" ht="31.5" x14ac:dyDescent="0.25">
      <c r="A322" s="4" t="s">
        <v>335</v>
      </c>
      <c r="B322" s="22" t="s">
        <v>330</v>
      </c>
      <c r="C322" s="22" t="s">
        <v>40</v>
      </c>
      <c r="D322" s="22" t="s">
        <v>336</v>
      </c>
      <c r="E322" s="22"/>
      <c r="F322" s="23">
        <v>64044.04</v>
      </c>
      <c r="G322" s="23">
        <v>0</v>
      </c>
      <c r="H322" s="19">
        <f t="shared" si="8"/>
        <v>0</v>
      </c>
      <c r="I322" s="20">
        <f t="shared" si="9"/>
        <v>64044.04</v>
      </c>
    </row>
    <row r="323" spans="1:9" ht="31.5" x14ac:dyDescent="0.25">
      <c r="A323" s="4" t="s">
        <v>24</v>
      </c>
      <c r="B323" s="22" t="s">
        <v>330</v>
      </c>
      <c r="C323" s="22" t="s">
        <v>40</v>
      </c>
      <c r="D323" s="22" t="s">
        <v>336</v>
      </c>
      <c r="E323" s="22" t="s">
        <v>25</v>
      </c>
      <c r="F323" s="23">
        <v>64044.04</v>
      </c>
      <c r="G323" s="23">
        <v>0</v>
      </c>
      <c r="H323" s="19">
        <f t="shared" si="8"/>
        <v>0</v>
      </c>
      <c r="I323" s="20">
        <f t="shared" si="9"/>
        <v>64044.04</v>
      </c>
    </row>
    <row r="324" spans="1:9" x14ac:dyDescent="0.25">
      <c r="A324" s="4" t="s">
        <v>337</v>
      </c>
      <c r="B324" s="22" t="s">
        <v>330</v>
      </c>
      <c r="C324" s="22" t="s">
        <v>338</v>
      </c>
      <c r="D324" s="22"/>
      <c r="E324" s="22"/>
      <c r="F324" s="23">
        <v>421000</v>
      </c>
      <c r="G324" s="23">
        <v>56989</v>
      </c>
      <c r="H324" s="19">
        <f t="shared" si="8"/>
        <v>13.536579572446556</v>
      </c>
      <c r="I324" s="20">
        <f t="shared" si="9"/>
        <v>364011</v>
      </c>
    </row>
    <row r="325" spans="1:9" ht="31.5" x14ac:dyDescent="0.25">
      <c r="A325" s="4" t="s">
        <v>339</v>
      </c>
      <c r="B325" s="22" t="s">
        <v>330</v>
      </c>
      <c r="C325" s="22" t="s">
        <v>340</v>
      </c>
      <c r="D325" s="22" t="s">
        <v>341</v>
      </c>
      <c r="E325" s="22"/>
      <c r="F325" s="23">
        <v>421000</v>
      </c>
      <c r="G325" s="23">
        <v>56989</v>
      </c>
      <c r="H325" s="19">
        <f t="shared" si="8"/>
        <v>13.536579572446556</v>
      </c>
      <c r="I325" s="20">
        <f t="shared" si="9"/>
        <v>364011</v>
      </c>
    </row>
    <row r="326" spans="1:9" x14ac:dyDescent="0.25">
      <c r="A326" s="4" t="s">
        <v>342</v>
      </c>
      <c r="B326" s="22" t="s">
        <v>330</v>
      </c>
      <c r="C326" s="22" t="s">
        <v>340</v>
      </c>
      <c r="D326" s="22" t="s">
        <v>343</v>
      </c>
      <c r="E326" s="22"/>
      <c r="F326" s="23">
        <v>421000</v>
      </c>
      <c r="G326" s="23">
        <v>56989</v>
      </c>
      <c r="H326" s="19">
        <f t="shared" ref="H326:H389" si="10">G326/F326*100</f>
        <v>13.536579572446556</v>
      </c>
      <c r="I326" s="20">
        <f t="shared" ref="I326:I389" si="11">F326-G326</f>
        <v>364011</v>
      </c>
    </row>
    <row r="327" spans="1:9" ht="31.5" x14ac:dyDescent="0.25">
      <c r="A327" s="4" t="s">
        <v>344</v>
      </c>
      <c r="B327" s="22" t="s">
        <v>330</v>
      </c>
      <c r="C327" s="22" t="s">
        <v>340</v>
      </c>
      <c r="D327" s="22" t="s">
        <v>345</v>
      </c>
      <c r="E327" s="22"/>
      <c r="F327" s="23">
        <v>421000</v>
      </c>
      <c r="G327" s="23">
        <v>56989</v>
      </c>
      <c r="H327" s="19">
        <f t="shared" si="10"/>
        <v>13.536579572446556</v>
      </c>
      <c r="I327" s="20">
        <f t="shared" si="11"/>
        <v>364011</v>
      </c>
    </row>
    <row r="328" spans="1:9" ht="31.5" x14ac:dyDescent="0.25">
      <c r="A328" s="4" t="s">
        <v>24</v>
      </c>
      <c r="B328" s="22" t="s">
        <v>330</v>
      </c>
      <c r="C328" s="22" t="s">
        <v>340</v>
      </c>
      <c r="D328" s="22" t="s">
        <v>345</v>
      </c>
      <c r="E328" s="22" t="s">
        <v>25</v>
      </c>
      <c r="F328" s="23">
        <v>421000</v>
      </c>
      <c r="G328" s="23">
        <v>56989</v>
      </c>
      <c r="H328" s="19">
        <f t="shared" si="10"/>
        <v>13.536579572446556</v>
      </c>
      <c r="I328" s="20">
        <f t="shared" si="11"/>
        <v>364011</v>
      </c>
    </row>
    <row r="329" spans="1:9" x14ac:dyDescent="0.25">
      <c r="A329" s="4" t="s">
        <v>346</v>
      </c>
      <c r="B329" s="22" t="s">
        <v>330</v>
      </c>
      <c r="C329" s="22" t="s">
        <v>347</v>
      </c>
      <c r="D329" s="22"/>
      <c r="E329" s="22"/>
      <c r="F329" s="23">
        <v>74691029</v>
      </c>
      <c r="G329" s="23">
        <v>17502601</v>
      </c>
      <c r="H329" s="19">
        <f t="shared" si="10"/>
        <v>23.433337623451404</v>
      </c>
      <c r="I329" s="20">
        <f t="shared" si="11"/>
        <v>57188428</v>
      </c>
    </row>
    <row r="330" spans="1:9" ht="47.25" x14ac:dyDescent="0.25">
      <c r="A330" s="4" t="s">
        <v>348</v>
      </c>
      <c r="B330" s="22" t="s">
        <v>330</v>
      </c>
      <c r="C330" s="22" t="s">
        <v>349</v>
      </c>
      <c r="D330" s="22" t="s">
        <v>350</v>
      </c>
      <c r="E330" s="22"/>
      <c r="F330" s="23">
        <v>85000</v>
      </c>
      <c r="G330" s="23">
        <v>0</v>
      </c>
      <c r="H330" s="19">
        <f t="shared" si="10"/>
        <v>0</v>
      </c>
      <c r="I330" s="20">
        <f t="shared" si="11"/>
        <v>85000</v>
      </c>
    </row>
    <row r="331" spans="1:9" ht="31.5" x14ac:dyDescent="0.25">
      <c r="A331" s="4" t="s">
        <v>351</v>
      </c>
      <c r="B331" s="22" t="s">
        <v>330</v>
      </c>
      <c r="C331" s="22" t="s">
        <v>349</v>
      </c>
      <c r="D331" s="22" t="s">
        <v>352</v>
      </c>
      <c r="E331" s="22"/>
      <c r="F331" s="23">
        <v>15000</v>
      </c>
      <c r="G331" s="23">
        <v>0</v>
      </c>
      <c r="H331" s="19">
        <f t="shared" si="10"/>
        <v>0</v>
      </c>
      <c r="I331" s="20">
        <f t="shared" si="11"/>
        <v>15000</v>
      </c>
    </row>
    <row r="332" spans="1:9" ht="31.5" x14ac:dyDescent="0.25">
      <c r="A332" s="4" t="s">
        <v>142</v>
      </c>
      <c r="B332" s="22" t="s">
        <v>330</v>
      </c>
      <c r="C332" s="22" t="s">
        <v>349</v>
      </c>
      <c r="D332" s="22" t="s">
        <v>352</v>
      </c>
      <c r="E332" s="22" t="s">
        <v>143</v>
      </c>
      <c r="F332" s="23">
        <v>15000</v>
      </c>
      <c r="G332" s="23">
        <v>0</v>
      </c>
      <c r="H332" s="19">
        <f t="shared" si="10"/>
        <v>0</v>
      </c>
      <c r="I332" s="20">
        <f t="shared" si="11"/>
        <v>15000</v>
      </c>
    </row>
    <row r="333" spans="1:9" ht="31.5" x14ac:dyDescent="0.25">
      <c r="A333" s="4" t="s">
        <v>353</v>
      </c>
      <c r="B333" s="22" t="s">
        <v>330</v>
      </c>
      <c r="C333" s="22" t="s">
        <v>349</v>
      </c>
      <c r="D333" s="22" t="s">
        <v>354</v>
      </c>
      <c r="E333" s="22"/>
      <c r="F333" s="23">
        <v>70000</v>
      </c>
      <c r="G333" s="23">
        <v>0</v>
      </c>
      <c r="H333" s="19">
        <f t="shared" si="10"/>
        <v>0</v>
      </c>
      <c r="I333" s="20">
        <f t="shared" si="11"/>
        <v>70000</v>
      </c>
    </row>
    <row r="334" spans="1:9" ht="31.5" x14ac:dyDescent="0.25">
      <c r="A334" s="4" t="s">
        <v>142</v>
      </c>
      <c r="B334" s="22" t="s">
        <v>330</v>
      </c>
      <c r="C334" s="22" t="s">
        <v>349</v>
      </c>
      <c r="D334" s="22" t="s">
        <v>354</v>
      </c>
      <c r="E334" s="22" t="s">
        <v>143</v>
      </c>
      <c r="F334" s="23">
        <v>70000</v>
      </c>
      <c r="G334" s="23">
        <v>0</v>
      </c>
      <c r="H334" s="19">
        <f t="shared" si="10"/>
        <v>0</v>
      </c>
      <c r="I334" s="20">
        <f t="shared" si="11"/>
        <v>70000</v>
      </c>
    </row>
    <row r="335" spans="1:9" ht="47.25" x14ac:dyDescent="0.25">
      <c r="A335" s="4" t="s">
        <v>74</v>
      </c>
      <c r="B335" s="22" t="s">
        <v>330</v>
      </c>
      <c r="C335" s="22" t="s">
        <v>349</v>
      </c>
      <c r="D335" s="22" t="s">
        <v>75</v>
      </c>
      <c r="E335" s="22"/>
      <c r="F335" s="23">
        <v>113547</v>
      </c>
      <c r="G335" s="23">
        <v>0</v>
      </c>
      <c r="H335" s="19">
        <f t="shared" si="10"/>
        <v>0</v>
      </c>
      <c r="I335" s="20">
        <f t="shared" si="11"/>
        <v>113547</v>
      </c>
    </row>
    <row r="336" spans="1:9" ht="47.25" x14ac:dyDescent="0.25">
      <c r="A336" s="4" t="s">
        <v>355</v>
      </c>
      <c r="B336" s="22" t="s">
        <v>330</v>
      </c>
      <c r="C336" s="22" t="s">
        <v>349</v>
      </c>
      <c r="D336" s="22" t="s">
        <v>356</v>
      </c>
      <c r="E336" s="22"/>
      <c r="F336" s="23">
        <v>113547</v>
      </c>
      <c r="G336" s="23">
        <v>0</v>
      </c>
      <c r="H336" s="19">
        <f t="shared" si="10"/>
        <v>0</v>
      </c>
      <c r="I336" s="20">
        <f t="shared" si="11"/>
        <v>113547</v>
      </c>
    </row>
    <row r="337" spans="1:9" ht="47.25" x14ac:dyDescent="0.25">
      <c r="A337" s="4" t="s">
        <v>357</v>
      </c>
      <c r="B337" s="22" t="s">
        <v>330</v>
      </c>
      <c r="C337" s="22" t="s">
        <v>349</v>
      </c>
      <c r="D337" s="22" t="s">
        <v>358</v>
      </c>
      <c r="E337" s="22"/>
      <c r="F337" s="23">
        <v>113547</v>
      </c>
      <c r="G337" s="23">
        <v>0</v>
      </c>
      <c r="H337" s="19">
        <f t="shared" si="10"/>
        <v>0</v>
      </c>
      <c r="I337" s="20">
        <f t="shared" si="11"/>
        <v>113547</v>
      </c>
    </row>
    <row r="338" spans="1:9" ht="31.5" x14ac:dyDescent="0.25">
      <c r="A338" s="4" t="s">
        <v>142</v>
      </c>
      <c r="B338" s="22" t="s">
        <v>330</v>
      </c>
      <c r="C338" s="22" t="s">
        <v>349</v>
      </c>
      <c r="D338" s="22" t="s">
        <v>358</v>
      </c>
      <c r="E338" s="22" t="s">
        <v>143</v>
      </c>
      <c r="F338" s="23">
        <v>113547</v>
      </c>
      <c r="G338" s="23">
        <v>0</v>
      </c>
      <c r="H338" s="19">
        <f t="shared" si="10"/>
        <v>0</v>
      </c>
      <c r="I338" s="20">
        <f t="shared" si="11"/>
        <v>113547</v>
      </c>
    </row>
    <row r="339" spans="1:9" ht="31.5" x14ac:dyDescent="0.25">
      <c r="A339" s="4" t="s">
        <v>359</v>
      </c>
      <c r="B339" s="22" t="s">
        <v>330</v>
      </c>
      <c r="C339" s="22" t="s">
        <v>349</v>
      </c>
      <c r="D339" s="22" t="s">
        <v>360</v>
      </c>
      <c r="E339" s="22"/>
      <c r="F339" s="23">
        <v>64546457.640000001</v>
      </c>
      <c r="G339" s="23">
        <v>15462592.970000001</v>
      </c>
      <c r="H339" s="19">
        <f t="shared" si="10"/>
        <v>23.955757659453177</v>
      </c>
      <c r="I339" s="20">
        <f t="shared" si="11"/>
        <v>49083864.670000002</v>
      </c>
    </row>
    <row r="340" spans="1:9" ht="47.25" x14ac:dyDescent="0.25">
      <c r="A340" s="4" t="s">
        <v>361</v>
      </c>
      <c r="B340" s="22" t="s">
        <v>330</v>
      </c>
      <c r="C340" s="22" t="s">
        <v>349</v>
      </c>
      <c r="D340" s="22" t="s">
        <v>362</v>
      </c>
      <c r="E340" s="22"/>
      <c r="F340" s="23">
        <v>64431512.640000001</v>
      </c>
      <c r="G340" s="23">
        <v>15462592.970000001</v>
      </c>
      <c r="H340" s="19">
        <f t="shared" si="10"/>
        <v>23.998494426779303</v>
      </c>
      <c r="I340" s="20">
        <f t="shared" si="11"/>
        <v>48968919.670000002</v>
      </c>
    </row>
    <row r="341" spans="1:9" ht="47.25" x14ac:dyDescent="0.25">
      <c r="A341" s="4" t="s">
        <v>363</v>
      </c>
      <c r="B341" s="22" t="s">
        <v>330</v>
      </c>
      <c r="C341" s="22" t="s">
        <v>349</v>
      </c>
      <c r="D341" s="22" t="s">
        <v>364</v>
      </c>
      <c r="E341" s="22"/>
      <c r="F341" s="23">
        <v>0</v>
      </c>
      <c r="G341" s="23">
        <v>0</v>
      </c>
      <c r="H341" s="19"/>
      <c r="I341" s="20">
        <f t="shared" si="11"/>
        <v>0</v>
      </c>
    </row>
    <row r="342" spans="1:9" ht="31.5" x14ac:dyDescent="0.25">
      <c r="A342" s="4" t="s">
        <v>142</v>
      </c>
      <c r="B342" s="22" t="s">
        <v>330</v>
      </c>
      <c r="C342" s="22" t="s">
        <v>349</v>
      </c>
      <c r="D342" s="22" t="s">
        <v>364</v>
      </c>
      <c r="E342" s="22" t="s">
        <v>143</v>
      </c>
      <c r="F342" s="23">
        <v>0</v>
      </c>
      <c r="G342" s="23">
        <v>0</v>
      </c>
      <c r="H342" s="19"/>
      <c r="I342" s="20">
        <f t="shared" si="11"/>
        <v>0</v>
      </c>
    </row>
    <row r="343" spans="1:9" ht="47.25" x14ac:dyDescent="0.25">
      <c r="A343" s="4" t="s">
        <v>365</v>
      </c>
      <c r="B343" s="22" t="s">
        <v>330</v>
      </c>
      <c r="C343" s="22" t="s">
        <v>349</v>
      </c>
      <c r="D343" s="22" t="s">
        <v>366</v>
      </c>
      <c r="E343" s="22"/>
      <c r="F343" s="23">
        <v>0</v>
      </c>
      <c r="G343" s="23">
        <v>0</v>
      </c>
      <c r="H343" s="19"/>
      <c r="I343" s="20">
        <f t="shared" si="11"/>
        <v>0</v>
      </c>
    </row>
    <row r="344" spans="1:9" ht="31.5" x14ac:dyDescent="0.25">
      <c r="A344" s="4" t="s">
        <v>142</v>
      </c>
      <c r="B344" s="22" t="s">
        <v>330</v>
      </c>
      <c r="C344" s="22" t="s">
        <v>349</v>
      </c>
      <c r="D344" s="22" t="s">
        <v>366</v>
      </c>
      <c r="E344" s="22" t="s">
        <v>143</v>
      </c>
      <c r="F344" s="23">
        <v>0</v>
      </c>
      <c r="G344" s="23">
        <v>0</v>
      </c>
      <c r="H344" s="19"/>
      <c r="I344" s="20">
        <f t="shared" si="11"/>
        <v>0</v>
      </c>
    </row>
    <row r="345" spans="1:9" ht="47.25" x14ac:dyDescent="0.25">
      <c r="A345" s="4" t="s">
        <v>367</v>
      </c>
      <c r="B345" s="22" t="s">
        <v>330</v>
      </c>
      <c r="C345" s="22" t="s">
        <v>349</v>
      </c>
      <c r="D345" s="22" t="s">
        <v>368</v>
      </c>
      <c r="E345" s="22"/>
      <c r="F345" s="23">
        <v>0</v>
      </c>
      <c r="G345" s="23">
        <v>0</v>
      </c>
      <c r="H345" s="19"/>
      <c r="I345" s="20">
        <f t="shared" si="11"/>
        <v>0</v>
      </c>
    </row>
    <row r="346" spans="1:9" ht="31.5" x14ac:dyDescent="0.25">
      <c r="A346" s="4" t="s">
        <v>142</v>
      </c>
      <c r="B346" s="22" t="s">
        <v>330</v>
      </c>
      <c r="C346" s="22" t="s">
        <v>349</v>
      </c>
      <c r="D346" s="22" t="s">
        <v>368</v>
      </c>
      <c r="E346" s="22" t="s">
        <v>143</v>
      </c>
      <c r="F346" s="23">
        <v>0</v>
      </c>
      <c r="G346" s="23">
        <v>0</v>
      </c>
      <c r="H346" s="19"/>
      <c r="I346" s="20">
        <f t="shared" si="11"/>
        <v>0</v>
      </c>
    </row>
    <row r="347" spans="1:9" ht="47.25" x14ac:dyDescent="0.25">
      <c r="A347" s="4" t="s">
        <v>369</v>
      </c>
      <c r="B347" s="22" t="s">
        <v>330</v>
      </c>
      <c r="C347" s="22" t="s">
        <v>349</v>
      </c>
      <c r="D347" s="22" t="s">
        <v>370</v>
      </c>
      <c r="E347" s="22"/>
      <c r="F347" s="23">
        <v>0</v>
      </c>
      <c r="G347" s="23">
        <v>0</v>
      </c>
      <c r="H347" s="19"/>
      <c r="I347" s="20">
        <f t="shared" si="11"/>
        <v>0</v>
      </c>
    </row>
    <row r="348" spans="1:9" ht="31.5" x14ac:dyDescent="0.25">
      <c r="A348" s="4" t="s">
        <v>142</v>
      </c>
      <c r="B348" s="22" t="s">
        <v>330</v>
      </c>
      <c r="C348" s="22" t="s">
        <v>349</v>
      </c>
      <c r="D348" s="22" t="s">
        <v>370</v>
      </c>
      <c r="E348" s="22" t="s">
        <v>143</v>
      </c>
      <c r="F348" s="23">
        <v>0</v>
      </c>
      <c r="G348" s="23">
        <v>0</v>
      </c>
      <c r="H348" s="19"/>
      <c r="I348" s="20">
        <f t="shared" si="11"/>
        <v>0</v>
      </c>
    </row>
    <row r="349" spans="1:9" ht="47.25" x14ac:dyDescent="0.25">
      <c r="A349" s="4" t="s">
        <v>371</v>
      </c>
      <c r="B349" s="22" t="s">
        <v>330</v>
      </c>
      <c r="C349" s="22" t="s">
        <v>349</v>
      </c>
      <c r="D349" s="22" t="s">
        <v>372</v>
      </c>
      <c r="E349" s="22"/>
      <c r="F349" s="23">
        <v>57528472.469999999</v>
      </c>
      <c r="G349" s="23">
        <v>14131643.07</v>
      </c>
      <c r="H349" s="19">
        <f t="shared" si="10"/>
        <v>24.564606816858177</v>
      </c>
      <c r="I349" s="20">
        <f t="shared" si="11"/>
        <v>43396829.399999999</v>
      </c>
    </row>
    <row r="350" spans="1:9" ht="31.5" x14ac:dyDescent="0.25">
      <c r="A350" s="4" t="s">
        <v>142</v>
      </c>
      <c r="B350" s="22" t="s">
        <v>330</v>
      </c>
      <c r="C350" s="22" t="s">
        <v>349</v>
      </c>
      <c r="D350" s="22" t="s">
        <v>372</v>
      </c>
      <c r="E350" s="22" t="s">
        <v>143</v>
      </c>
      <c r="F350" s="23">
        <v>57528472.469999999</v>
      </c>
      <c r="G350" s="23">
        <v>14131643.07</v>
      </c>
      <c r="H350" s="19">
        <f t="shared" si="10"/>
        <v>24.564606816858177</v>
      </c>
      <c r="I350" s="20">
        <f t="shared" si="11"/>
        <v>43396829.399999999</v>
      </c>
    </row>
    <row r="351" spans="1:9" ht="31.5" x14ac:dyDescent="0.25">
      <c r="A351" s="4" t="s">
        <v>373</v>
      </c>
      <c r="B351" s="22" t="s">
        <v>330</v>
      </c>
      <c r="C351" s="22" t="s">
        <v>349</v>
      </c>
      <c r="D351" s="22" t="s">
        <v>374</v>
      </c>
      <c r="E351" s="22"/>
      <c r="F351" s="23">
        <v>1546600.17</v>
      </c>
      <c r="G351" s="23">
        <v>1154850.8999999999</v>
      </c>
      <c r="H351" s="19">
        <f t="shared" si="10"/>
        <v>74.670294391600905</v>
      </c>
      <c r="I351" s="20">
        <f t="shared" si="11"/>
        <v>391749.27</v>
      </c>
    </row>
    <row r="352" spans="1:9" ht="31.5" x14ac:dyDescent="0.25">
      <c r="A352" s="4" t="s">
        <v>142</v>
      </c>
      <c r="B352" s="22" t="s">
        <v>330</v>
      </c>
      <c r="C352" s="22" t="s">
        <v>349</v>
      </c>
      <c r="D352" s="22" t="s">
        <v>374</v>
      </c>
      <c r="E352" s="22" t="s">
        <v>143</v>
      </c>
      <c r="F352" s="23">
        <v>1546600.17</v>
      </c>
      <c r="G352" s="23">
        <v>1154850.8999999999</v>
      </c>
      <c r="H352" s="19">
        <f t="shared" si="10"/>
        <v>74.670294391600905</v>
      </c>
      <c r="I352" s="20">
        <f t="shared" si="11"/>
        <v>391749.27</v>
      </c>
    </row>
    <row r="353" spans="1:9" ht="31.5" x14ac:dyDescent="0.25">
      <c r="A353" s="4" t="s">
        <v>375</v>
      </c>
      <c r="B353" s="22" t="s">
        <v>330</v>
      </c>
      <c r="C353" s="22" t="s">
        <v>349</v>
      </c>
      <c r="D353" s="22" t="s">
        <v>376</v>
      </c>
      <c r="E353" s="22"/>
      <c r="F353" s="23">
        <v>3032120</v>
      </c>
      <c r="G353" s="23">
        <v>0</v>
      </c>
      <c r="H353" s="19">
        <f t="shared" si="10"/>
        <v>0</v>
      </c>
      <c r="I353" s="20">
        <f t="shared" si="11"/>
        <v>3032120</v>
      </c>
    </row>
    <row r="354" spans="1:9" ht="31.5" x14ac:dyDescent="0.25">
      <c r="A354" s="4" t="s">
        <v>142</v>
      </c>
      <c r="B354" s="22" t="s">
        <v>330</v>
      </c>
      <c r="C354" s="22" t="s">
        <v>349</v>
      </c>
      <c r="D354" s="22" t="s">
        <v>376</v>
      </c>
      <c r="E354" s="22" t="s">
        <v>143</v>
      </c>
      <c r="F354" s="23">
        <v>3032120</v>
      </c>
      <c r="G354" s="23">
        <v>0</v>
      </c>
      <c r="H354" s="19">
        <f t="shared" si="10"/>
        <v>0</v>
      </c>
      <c r="I354" s="20">
        <f t="shared" si="11"/>
        <v>3032120</v>
      </c>
    </row>
    <row r="355" spans="1:9" ht="47.25" x14ac:dyDescent="0.25">
      <c r="A355" s="4" t="s">
        <v>363</v>
      </c>
      <c r="B355" s="22" t="s">
        <v>330</v>
      </c>
      <c r="C355" s="22" t="s">
        <v>349</v>
      </c>
      <c r="D355" s="22" t="s">
        <v>377</v>
      </c>
      <c r="E355" s="22"/>
      <c r="F355" s="23">
        <v>774840</v>
      </c>
      <c r="G355" s="23">
        <v>70455</v>
      </c>
      <c r="H355" s="19">
        <f t="shared" si="10"/>
        <v>9.0928449744463382</v>
      </c>
      <c r="I355" s="20">
        <f t="shared" si="11"/>
        <v>704385</v>
      </c>
    </row>
    <row r="356" spans="1:9" ht="31.5" x14ac:dyDescent="0.25">
      <c r="A356" s="4" t="s">
        <v>142</v>
      </c>
      <c r="B356" s="22" t="s">
        <v>330</v>
      </c>
      <c r="C356" s="22" t="s">
        <v>349</v>
      </c>
      <c r="D356" s="22" t="s">
        <v>377</v>
      </c>
      <c r="E356" s="22" t="s">
        <v>143</v>
      </c>
      <c r="F356" s="23">
        <v>774840</v>
      </c>
      <c r="G356" s="23">
        <v>70455</v>
      </c>
      <c r="H356" s="19">
        <f t="shared" si="10"/>
        <v>9.0928449744463382</v>
      </c>
      <c r="I356" s="20">
        <f t="shared" si="11"/>
        <v>704385</v>
      </c>
    </row>
    <row r="357" spans="1:9" ht="47.25" x14ac:dyDescent="0.25">
      <c r="A357" s="4" t="s">
        <v>365</v>
      </c>
      <c r="B357" s="22" t="s">
        <v>330</v>
      </c>
      <c r="C357" s="22" t="s">
        <v>349</v>
      </c>
      <c r="D357" s="22" t="s">
        <v>378</v>
      </c>
      <c r="E357" s="22"/>
      <c r="F357" s="23">
        <v>387430</v>
      </c>
      <c r="G357" s="23">
        <v>0</v>
      </c>
      <c r="H357" s="19">
        <f t="shared" si="10"/>
        <v>0</v>
      </c>
      <c r="I357" s="20">
        <f t="shared" si="11"/>
        <v>387430</v>
      </c>
    </row>
    <row r="358" spans="1:9" ht="31.5" x14ac:dyDescent="0.25">
      <c r="A358" s="4" t="s">
        <v>142</v>
      </c>
      <c r="B358" s="22" t="s">
        <v>330</v>
      </c>
      <c r="C358" s="22" t="s">
        <v>349</v>
      </c>
      <c r="D358" s="22" t="s">
        <v>378</v>
      </c>
      <c r="E358" s="22" t="s">
        <v>143</v>
      </c>
      <c r="F358" s="23">
        <v>387430</v>
      </c>
      <c r="G358" s="23">
        <v>0</v>
      </c>
      <c r="H358" s="19">
        <f t="shared" si="10"/>
        <v>0</v>
      </c>
      <c r="I358" s="20">
        <f t="shared" si="11"/>
        <v>387430</v>
      </c>
    </row>
    <row r="359" spans="1:9" ht="47.25" x14ac:dyDescent="0.25">
      <c r="A359" s="4" t="s">
        <v>367</v>
      </c>
      <c r="B359" s="22" t="s">
        <v>330</v>
      </c>
      <c r="C359" s="22" t="s">
        <v>349</v>
      </c>
      <c r="D359" s="22" t="s">
        <v>379</v>
      </c>
      <c r="E359" s="22"/>
      <c r="F359" s="23">
        <v>774620</v>
      </c>
      <c r="G359" s="23">
        <v>70422</v>
      </c>
      <c r="H359" s="19">
        <f t="shared" si="10"/>
        <v>9.0911672820221536</v>
      </c>
      <c r="I359" s="20">
        <f t="shared" si="11"/>
        <v>704198</v>
      </c>
    </row>
    <row r="360" spans="1:9" ht="31.5" x14ac:dyDescent="0.25">
      <c r="A360" s="4" t="s">
        <v>142</v>
      </c>
      <c r="B360" s="22" t="s">
        <v>330</v>
      </c>
      <c r="C360" s="22" t="s">
        <v>349</v>
      </c>
      <c r="D360" s="22" t="s">
        <v>379</v>
      </c>
      <c r="E360" s="22" t="s">
        <v>143</v>
      </c>
      <c r="F360" s="23">
        <v>774620</v>
      </c>
      <c r="G360" s="23">
        <v>70422</v>
      </c>
      <c r="H360" s="19">
        <f t="shared" si="10"/>
        <v>9.0911672820221536</v>
      </c>
      <c r="I360" s="20">
        <f t="shared" si="11"/>
        <v>704198</v>
      </c>
    </row>
    <row r="361" spans="1:9" ht="47.25" x14ac:dyDescent="0.25">
      <c r="A361" s="4" t="s">
        <v>369</v>
      </c>
      <c r="B361" s="22" t="s">
        <v>330</v>
      </c>
      <c r="C361" s="22" t="s">
        <v>349</v>
      </c>
      <c r="D361" s="22" t="s">
        <v>380</v>
      </c>
      <c r="E361" s="22"/>
      <c r="F361" s="23">
        <v>387430</v>
      </c>
      <c r="G361" s="23">
        <v>35222</v>
      </c>
      <c r="H361" s="19">
        <f t="shared" si="10"/>
        <v>9.0911906667010811</v>
      </c>
      <c r="I361" s="20">
        <f t="shared" si="11"/>
        <v>352208</v>
      </c>
    </row>
    <row r="362" spans="1:9" ht="31.5" x14ac:dyDescent="0.25">
      <c r="A362" s="4" t="s">
        <v>142</v>
      </c>
      <c r="B362" s="22" t="s">
        <v>330</v>
      </c>
      <c r="C362" s="22" t="s">
        <v>349</v>
      </c>
      <c r="D362" s="22" t="s">
        <v>380</v>
      </c>
      <c r="E362" s="22" t="s">
        <v>143</v>
      </c>
      <c r="F362" s="23">
        <v>387430</v>
      </c>
      <c r="G362" s="23">
        <v>35222</v>
      </c>
      <c r="H362" s="19">
        <f t="shared" si="10"/>
        <v>9.0911906667010811</v>
      </c>
      <c r="I362" s="20">
        <f t="shared" si="11"/>
        <v>352208</v>
      </c>
    </row>
    <row r="363" spans="1:9" ht="63" x14ac:dyDescent="0.25">
      <c r="A363" s="4" t="s">
        <v>381</v>
      </c>
      <c r="B363" s="22" t="s">
        <v>330</v>
      </c>
      <c r="C363" s="22" t="s">
        <v>349</v>
      </c>
      <c r="D363" s="22" t="s">
        <v>382</v>
      </c>
      <c r="E363" s="22"/>
      <c r="F363" s="23">
        <v>114945</v>
      </c>
      <c r="G363" s="23">
        <v>0</v>
      </c>
      <c r="H363" s="19">
        <f t="shared" si="10"/>
        <v>0</v>
      </c>
      <c r="I363" s="20">
        <f t="shared" si="11"/>
        <v>114945</v>
      </c>
    </row>
    <row r="364" spans="1:9" x14ac:dyDescent="0.25">
      <c r="A364" s="4" t="s">
        <v>383</v>
      </c>
      <c r="B364" s="22" t="s">
        <v>330</v>
      </c>
      <c r="C364" s="22" t="s">
        <v>349</v>
      </c>
      <c r="D364" s="22" t="s">
        <v>384</v>
      </c>
      <c r="E364" s="22"/>
      <c r="F364" s="23">
        <v>114945</v>
      </c>
      <c r="G364" s="23">
        <v>0</v>
      </c>
      <c r="H364" s="19">
        <f t="shared" si="10"/>
        <v>0</v>
      </c>
      <c r="I364" s="20">
        <f t="shared" si="11"/>
        <v>114945</v>
      </c>
    </row>
    <row r="365" spans="1:9" ht="31.5" x14ac:dyDescent="0.25">
      <c r="A365" s="4" t="s">
        <v>142</v>
      </c>
      <c r="B365" s="22" t="s">
        <v>330</v>
      </c>
      <c r="C365" s="22" t="s">
        <v>349</v>
      </c>
      <c r="D365" s="22" t="s">
        <v>384</v>
      </c>
      <c r="E365" s="22" t="s">
        <v>143</v>
      </c>
      <c r="F365" s="23">
        <v>114945</v>
      </c>
      <c r="G365" s="23">
        <v>0</v>
      </c>
      <c r="H365" s="19">
        <f t="shared" si="10"/>
        <v>0</v>
      </c>
      <c r="I365" s="20">
        <f t="shared" si="11"/>
        <v>114945</v>
      </c>
    </row>
    <row r="366" spans="1:9" ht="31.5" x14ac:dyDescent="0.25">
      <c r="A366" s="4" t="s">
        <v>359</v>
      </c>
      <c r="B366" s="22" t="s">
        <v>330</v>
      </c>
      <c r="C366" s="22" t="s">
        <v>385</v>
      </c>
      <c r="D366" s="22" t="s">
        <v>360</v>
      </c>
      <c r="E366" s="22"/>
      <c r="F366" s="23">
        <v>6289019.6100000003</v>
      </c>
      <c r="G366" s="23">
        <v>1464585.05</v>
      </c>
      <c r="H366" s="19">
        <f t="shared" si="10"/>
        <v>23.287970793908848</v>
      </c>
      <c r="I366" s="20">
        <f t="shared" si="11"/>
        <v>4824434.5600000005</v>
      </c>
    </row>
    <row r="367" spans="1:9" ht="47.25" x14ac:dyDescent="0.25">
      <c r="A367" s="4" t="s">
        <v>361</v>
      </c>
      <c r="B367" s="22" t="s">
        <v>330</v>
      </c>
      <c r="C367" s="22" t="s">
        <v>385</v>
      </c>
      <c r="D367" s="22" t="s">
        <v>362</v>
      </c>
      <c r="E367" s="22"/>
      <c r="F367" s="23">
        <v>6289019.6100000003</v>
      </c>
      <c r="G367" s="23">
        <v>1464585.05</v>
      </c>
      <c r="H367" s="19">
        <f t="shared" si="10"/>
        <v>23.287970793908848</v>
      </c>
      <c r="I367" s="20">
        <f t="shared" si="11"/>
        <v>4824434.5600000005</v>
      </c>
    </row>
    <row r="368" spans="1:9" ht="47.25" x14ac:dyDescent="0.25">
      <c r="A368" s="4" t="s">
        <v>371</v>
      </c>
      <c r="B368" s="22" t="s">
        <v>330</v>
      </c>
      <c r="C368" s="22" t="s">
        <v>385</v>
      </c>
      <c r="D368" s="22" t="s">
        <v>372</v>
      </c>
      <c r="E368" s="22"/>
      <c r="F368" s="23">
        <v>6289019.6100000003</v>
      </c>
      <c r="G368" s="23">
        <v>1464585.05</v>
      </c>
      <c r="H368" s="19">
        <f t="shared" si="10"/>
        <v>23.287970793908848</v>
      </c>
      <c r="I368" s="20">
        <f t="shared" si="11"/>
        <v>4824434.5600000005</v>
      </c>
    </row>
    <row r="369" spans="1:9" ht="31.5" x14ac:dyDescent="0.25">
      <c r="A369" s="4" t="s">
        <v>142</v>
      </c>
      <c r="B369" s="22" t="s">
        <v>330</v>
      </c>
      <c r="C369" s="22" t="s">
        <v>385</v>
      </c>
      <c r="D369" s="22" t="s">
        <v>372</v>
      </c>
      <c r="E369" s="22" t="s">
        <v>143</v>
      </c>
      <c r="F369" s="23">
        <v>6289019.6100000003</v>
      </c>
      <c r="G369" s="23">
        <v>1464585.05</v>
      </c>
      <c r="H369" s="19">
        <f t="shared" si="10"/>
        <v>23.287970793908848</v>
      </c>
      <c r="I369" s="20">
        <f t="shared" si="11"/>
        <v>4824434.5600000005</v>
      </c>
    </row>
    <row r="370" spans="1:9" ht="47.25" x14ac:dyDescent="0.25">
      <c r="A370" s="4" t="s">
        <v>60</v>
      </c>
      <c r="B370" s="22" t="s">
        <v>330</v>
      </c>
      <c r="C370" s="22" t="s">
        <v>386</v>
      </c>
      <c r="D370" s="22" t="s">
        <v>61</v>
      </c>
      <c r="E370" s="22"/>
      <c r="F370" s="23">
        <v>10000</v>
      </c>
      <c r="G370" s="23">
        <v>0</v>
      </c>
      <c r="H370" s="19">
        <f t="shared" si="10"/>
        <v>0</v>
      </c>
      <c r="I370" s="20">
        <f t="shared" si="11"/>
        <v>10000</v>
      </c>
    </row>
    <row r="371" spans="1:9" ht="31.5" x14ac:dyDescent="0.25">
      <c r="A371" s="4" t="s">
        <v>387</v>
      </c>
      <c r="B371" s="22" t="s">
        <v>330</v>
      </c>
      <c r="C371" s="22" t="s">
        <v>386</v>
      </c>
      <c r="D371" s="22" t="s">
        <v>388</v>
      </c>
      <c r="E371" s="22"/>
      <c r="F371" s="23">
        <v>10000</v>
      </c>
      <c r="G371" s="23">
        <v>0</v>
      </c>
      <c r="H371" s="19">
        <f t="shared" si="10"/>
        <v>0</v>
      </c>
      <c r="I371" s="20">
        <f t="shared" si="11"/>
        <v>10000</v>
      </c>
    </row>
    <row r="372" spans="1:9" ht="31.5" x14ac:dyDescent="0.25">
      <c r="A372" s="4" t="s">
        <v>389</v>
      </c>
      <c r="B372" s="22" t="s">
        <v>330</v>
      </c>
      <c r="C372" s="22" t="s">
        <v>386</v>
      </c>
      <c r="D372" s="22" t="s">
        <v>390</v>
      </c>
      <c r="E372" s="22"/>
      <c r="F372" s="23">
        <v>0</v>
      </c>
      <c r="G372" s="23">
        <v>0</v>
      </c>
      <c r="H372" s="19"/>
      <c r="I372" s="20">
        <f t="shared" si="11"/>
        <v>0</v>
      </c>
    </row>
    <row r="373" spans="1:9" ht="31.5" x14ac:dyDescent="0.25">
      <c r="A373" s="4" t="s">
        <v>24</v>
      </c>
      <c r="B373" s="22" t="s">
        <v>330</v>
      </c>
      <c r="C373" s="22" t="s">
        <v>386</v>
      </c>
      <c r="D373" s="22" t="s">
        <v>390</v>
      </c>
      <c r="E373" s="22" t="s">
        <v>25</v>
      </c>
      <c r="F373" s="23">
        <v>0</v>
      </c>
      <c r="G373" s="23">
        <v>0</v>
      </c>
      <c r="H373" s="19"/>
      <c r="I373" s="20">
        <f t="shared" si="11"/>
        <v>0</v>
      </c>
    </row>
    <row r="374" spans="1:9" ht="47.25" x14ac:dyDescent="0.25">
      <c r="A374" s="4" t="s">
        <v>391</v>
      </c>
      <c r="B374" s="22" t="s">
        <v>330</v>
      </c>
      <c r="C374" s="22" t="s">
        <v>386</v>
      </c>
      <c r="D374" s="22" t="s">
        <v>392</v>
      </c>
      <c r="E374" s="22"/>
      <c r="F374" s="23">
        <v>10000</v>
      </c>
      <c r="G374" s="23">
        <v>0</v>
      </c>
      <c r="H374" s="19">
        <f t="shared" si="10"/>
        <v>0</v>
      </c>
      <c r="I374" s="20">
        <f t="shared" si="11"/>
        <v>10000</v>
      </c>
    </row>
    <row r="375" spans="1:9" ht="31.5" x14ac:dyDescent="0.25">
      <c r="A375" s="4" t="s">
        <v>24</v>
      </c>
      <c r="B375" s="22" t="s">
        <v>330</v>
      </c>
      <c r="C375" s="22" t="s">
        <v>386</v>
      </c>
      <c r="D375" s="22" t="s">
        <v>392</v>
      </c>
      <c r="E375" s="22" t="s">
        <v>25</v>
      </c>
      <c r="F375" s="23">
        <v>10000</v>
      </c>
      <c r="G375" s="23">
        <v>0</v>
      </c>
      <c r="H375" s="19">
        <f t="shared" si="10"/>
        <v>0</v>
      </c>
      <c r="I375" s="20">
        <f t="shared" si="11"/>
        <v>10000</v>
      </c>
    </row>
    <row r="376" spans="1:9" ht="31.5" x14ac:dyDescent="0.25">
      <c r="A376" s="4" t="s">
        <v>393</v>
      </c>
      <c r="B376" s="22" t="s">
        <v>330</v>
      </c>
      <c r="C376" s="22" t="s">
        <v>386</v>
      </c>
      <c r="D376" s="22" t="s">
        <v>394</v>
      </c>
      <c r="E376" s="22"/>
      <c r="F376" s="23">
        <v>0</v>
      </c>
      <c r="G376" s="23">
        <v>0</v>
      </c>
      <c r="H376" s="19"/>
      <c r="I376" s="20">
        <f t="shared" si="11"/>
        <v>0</v>
      </c>
    </row>
    <row r="377" spans="1:9" ht="31.5" x14ac:dyDescent="0.25">
      <c r="A377" s="4" t="s">
        <v>24</v>
      </c>
      <c r="B377" s="22" t="s">
        <v>330</v>
      </c>
      <c r="C377" s="22" t="s">
        <v>386</v>
      </c>
      <c r="D377" s="22" t="s">
        <v>394</v>
      </c>
      <c r="E377" s="22" t="s">
        <v>25</v>
      </c>
      <c r="F377" s="23">
        <v>0</v>
      </c>
      <c r="G377" s="23">
        <v>0</v>
      </c>
      <c r="H377" s="19"/>
      <c r="I377" s="20">
        <f t="shared" si="11"/>
        <v>0</v>
      </c>
    </row>
    <row r="378" spans="1:9" ht="31.5" x14ac:dyDescent="0.25">
      <c r="A378" s="4" t="s">
        <v>359</v>
      </c>
      <c r="B378" s="22" t="s">
        <v>330</v>
      </c>
      <c r="C378" s="22" t="s">
        <v>386</v>
      </c>
      <c r="D378" s="22" t="s">
        <v>360</v>
      </c>
      <c r="E378" s="22"/>
      <c r="F378" s="23">
        <v>3647004.75</v>
      </c>
      <c r="G378" s="23">
        <v>575422.98</v>
      </c>
      <c r="H378" s="19">
        <f t="shared" si="10"/>
        <v>15.777960804684996</v>
      </c>
      <c r="I378" s="20">
        <f t="shared" si="11"/>
        <v>3071581.77</v>
      </c>
    </row>
    <row r="379" spans="1:9" ht="47.25" x14ac:dyDescent="0.25">
      <c r="A379" s="4" t="s">
        <v>361</v>
      </c>
      <c r="B379" s="22" t="s">
        <v>330</v>
      </c>
      <c r="C379" s="22" t="s">
        <v>386</v>
      </c>
      <c r="D379" s="22" t="s">
        <v>362</v>
      </c>
      <c r="E379" s="22"/>
      <c r="F379" s="23">
        <v>3564444.75</v>
      </c>
      <c r="G379" s="23">
        <v>562747.98</v>
      </c>
      <c r="H379" s="19">
        <f t="shared" si="10"/>
        <v>15.787816040632977</v>
      </c>
      <c r="I379" s="20">
        <f t="shared" si="11"/>
        <v>3001696.77</v>
      </c>
    </row>
    <row r="380" spans="1:9" ht="31.5" x14ac:dyDescent="0.25">
      <c r="A380" s="4" t="s">
        <v>22</v>
      </c>
      <c r="B380" s="22" t="s">
        <v>330</v>
      </c>
      <c r="C380" s="22" t="s">
        <v>386</v>
      </c>
      <c r="D380" s="22" t="s">
        <v>395</v>
      </c>
      <c r="E380" s="22"/>
      <c r="F380" s="23">
        <v>3564444.75</v>
      </c>
      <c r="G380" s="23">
        <v>562747.98</v>
      </c>
      <c r="H380" s="19">
        <f t="shared" si="10"/>
        <v>15.787816040632977</v>
      </c>
      <c r="I380" s="20">
        <f t="shared" si="11"/>
        <v>3001696.77</v>
      </c>
    </row>
    <row r="381" spans="1:9" ht="63" x14ac:dyDescent="0.25">
      <c r="A381" s="4" t="s">
        <v>19</v>
      </c>
      <c r="B381" s="22" t="s">
        <v>330</v>
      </c>
      <c r="C381" s="22" t="s">
        <v>386</v>
      </c>
      <c r="D381" s="22" t="s">
        <v>395</v>
      </c>
      <c r="E381" s="22" t="s">
        <v>20</v>
      </c>
      <c r="F381" s="23">
        <v>3372884.75</v>
      </c>
      <c r="G381" s="23">
        <v>528931.98</v>
      </c>
      <c r="H381" s="19">
        <f t="shared" si="10"/>
        <v>15.681887144231654</v>
      </c>
      <c r="I381" s="20">
        <f t="shared" si="11"/>
        <v>2843952.77</v>
      </c>
    </row>
    <row r="382" spans="1:9" ht="31.5" x14ac:dyDescent="0.25">
      <c r="A382" s="4" t="s">
        <v>24</v>
      </c>
      <c r="B382" s="22" t="s">
        <v>330</v>
      </c>
      <c r="C382" s="22" t="s">
        <v>386</v>
      </c>
      <c r="D382" s="22" t="s">
        <v>395</v>
      </c>
      <c r="E382" s="22" t="s">
        <v>25</v>
      </c>
      <c r="F382" s="23">
        <v>191560</v>
      </c>
      <c r="G382" s="23">
        <v>33816</v>
      </c>
      <c r="H382" s="19">
        <f t="shared" si="10"/>
        <v>17.65295468782627</v>
      </c>
      <c r="I382" s="20">
        <f t="shared" si="11"/>
        <v>157744</v>
      </c>
    </row>
    <row r="383" spans="1:9" ht="31.5" x14ac:dyDescent="0.25">
      <c r="A383" s="4" t="s">
        <v>396</v>
      </c>
      <c r="B383" s="22" t="s">
        <v>330</v>
      </c>
      <c r="C383" s="22" t="s">
        <v>386</v>
      </c>
      <c r="D383" s="22" t="s">
        <v>397</v>
      </c>
      <c r="E383" s="22"/>
      <c r="F383" s="23">
        <v>82560</v>
      </c>
      <c r="G383" s="23">
        <v>12675</v>
      </c>
      <c r="H383" s="19">
        <f t="shared" si="10"/>
        <v>15.35247093023256</v>
      </c>
      <c r="I383" s="20">
        <f t="shared" si="11"/>
        <v>69885</v>
      </c>
    </row>
    <row r="384" spans="1:9" ht="31.5" x14ac:dyDescent="0.25">
      <c r="A384" s="4" t="s">
        <v>398</v>
      </c>
      <c r="B384" s="22" t="s">
        <v>330</v>
      </c>
      <c r="C384" s="22" t="s">
        <v>386</v>
      </c>
      <c r="D384" s="22" t="s">
        <v>399</v>
      </c>
      <c r="E384" s="22"/>
      <c r="F384" s="23">
        <v>82560</v>
      </c>
      <c r="G384" s="23">
        <v>12675</v>
      </c>
      <c r="H384" s="19">
        <f t="shared" si="10"/>
        <v>15.35247093023256</v>
      </c>
      <c r="I384" s="20">
        <f t="shared" si="11"/>
        <v>69885</v>
      </c>
    </row>
    <row r="385" spans="1:9" ht="31.5" x14ac:dyDescent="0.25">
      <c r="A385" s="4" t="s">
        <v>142</v>
      </c>
      <c r="B385" s="22" t="s">
        <v>330</v>
      </c>
      <c r="C385" s="22" t="s">
        <v>386</v>
      </c>
      <c r="D385" s="22" t="s">
        <v>399</v>
      </c>
      <c r="E385" s="22" t="s">
        <v>143</v>
      </c>
      <c r="F385" s="23">
        <v>82560</v>
      </c>
      <c r="G385" s="23">
        <v>12675</v>
      </c>
      <c r="H385" s="19">
        <f t="shared" si="10"/>
        <v>15.35247093023256</v>
      </c>
      <c r="I385" s="20">
        <f t="shared" si="11"/>
        <v>69885</v>
      </c>
    </row>
    <row r="386" spans="1:9" ht="31.5" x14ac:dyDescent="0.25">
      <c r="A386" s="4" t="s">
        <v>400</v>
      </c>
      <c r="B386" s="22" t="s">
        <v>401</v>
      </c>
      <c r="C386" s="22"/>
      <c r="D386" s="22"/>
      <c r="E386" s="22"/>
      <c r="F386" s="23">
        <v>503652439.06</v>
      </c>
      <c r="G386" s="23">
        <v>129051035.56</v>
      </c>
      <c r="H386" s="19">
        <f t="shared" si="10"/>
        <v>25.623033971771591</v>
      </c>
      <c r="I386" s="20">
        <f t="shared" si="11"/>
        <v>374601403.5</v>
      </c>
    </row>
    <row r="387" spans="1:9" x14ac:dyDescent="0.25">
      <c r="A387" s="4" t="s">
        <v>168</v>
      </c>
      <c r="B387" s="22" t="s">
        <v>401</v>
      </c>
      <c r="C387" s="22" t="s">
        <v>169</v>
      </c>
      <c r="D387" s="22"/>
      <c r="E387" s="22"/>
      <c r="F387" s="23">
        <v>503652439.06</v>
      </c>
      <c r="G387" s="23">
        <v>129051035.56</v>
      </c>
      <c r="H387" s="19">
        <f t="shared" si="10"/>
        <v>25.623033971771591</v>
      </c>
      <c r="I387" s="20">
        <f t="shared" si="11"/>
        <v>374601403.5</v>
      </c>
    </row>
    <row r="388" spans="1:9" ht="63" x14ac:dyDescent="0.25">
      <c r="A388" s="4" t="s">
        <v>170</v>
      </c>
      <c r="B388" s="22" t="s">
        <v>401</v>
      </c>
      <c r="C388" s="22" t="s">
        <v>402</v>
      </c>
      <c r="D388" s="22" t="s">
        <v>172</v>
      </c>
      <c r="E388" s="22"/>
      <c r="F388" s="23">
        <v>7544407.71</v>
      </c>
      <c r="G388" s="23">
        <v>1811190.87</v>
      </c>
      <c r="H388" s="19">
        <f t="shared" si="10"/>
        <v>24.007065095372479</v>
      </c>
      <c r="I388" s="20">
        <f t="shared" si="11"/>
        <v>5733216.8399999999</v>
      </c>
    </row>
    <row r="389" spans="1:9" ht="63" x14ac:dyDescent="0.25">
      <c r="A389" s="4" t="s">
        <v>173</v>
      </c>
      <c r="B389" s="22" t="s">
        <v>401</v>
      </c>
      <c r="C389" s="22" t="s">
        <v>402</v>
      </c>
      <c r="D389" s="22" t="s">
        <v>174</v>
      </c>
      <c r="E389" s="22"/>
      <c r="F389" s="23">
        <v>7544407.71</v>
      </c>
      <c r="G389" s="23">
        <v>1811190.87</v>
      </c>
      <c r="H389" s="19">
        <f t="shared" si="10"/>
        <v>24.007065095372479</v>
      </c>
      <c r="I389" s="20">
        <f t="shared" si="11"/>
        <v>5733216.8399999999</v>
      </c>
    </row>
    <row r="390" spans="1:9" ht="47.25" x14ac:dyDescent="0.25">
      <c r="A390" s="4" t="s">
        <v>403</v>
      </c>
      <c r="B390" s="22" t="s">
        <v>401</v>
      </c>
      <c r="C390" s="22" t="s">
        <v>402</v>
      </c>
      <c r="D390" s="22" t="s">
        <v>404</v>
      </c>
      <c r="E390" s="22"/>
      <c r="F390" s="23">
        <v>7432914</v>
      </c>
      <c r="G390" s="23">
        <v>1784424.51</v>
      </c>
      <c r="H390" s="19">
        <f t="shared" ref="H390:H453" si="12">G390/F390*100</f>
        <v>24.007065196772086</v>
      </c>
      <c r="I390" s="20">
        <f t="shared" ref="I390:I453" si="13">F390-G390</f>
        <v>5648489.4900000002</v>
      </c>
    </row>
    <row r="391" spans="1:9" x14ac:dyDescent="0.25">
      <c r="A391" s="4" t="s">
        <v>68</v>
      </c>
      <c r="B391" s="22" t="s">
        <v>401</v>
      </c>
      <c r="C391" s="22" t="s">
        <v>402</v>
      </c>
      <c r="D391" s="22" t="s">
        <v>404</v>
      </c>
      <c r="E391" s="22" t="s">
        <v>69</v>
      </c>
      <c r="F391" s="23">
        <v>7432914</v>
      </c>
      <c r="G391" s="23">
        <v>1784424.51</v>
      </c>
      <c r="H391" s="19">
        <f t="shared" si="12"/>
        <v>24.007065196772086</v>
      </c>
      <c r="I391" s="20">
        <f t="shared" si="13"/>
        <v>5648489.4900000002</v>
      </c>
    </row>
    <row r="392" spans="1:9" ht="47.25" x14ac:dyDescent="0.25">
      <c r="A392" s="4" t="s">
        <v>405</v>
      </c>
      <c r="B392" s="22" t="s">
        <v>401</v>
      </c>
      <c r="C392" s="22" t="s">
        <v>402</v>
      </c>
      <c r="D392" s="22" t="s">
        <v>406</v>
      </c>
      <c r="E392" s="22"/>
      <c r="F392" s="23">
        <v>111493.71</v>
      </c>
      <c r="G392" s="23">
        <v>26766.36</v>
      </c>
      <c r="H392" s="19">
        <f t="shared" si="12"/>
        <v>24.007058335398472</v>
      </c>
      <c r="I392" s="20">
        <f t="shared" si="13"/>
        <v>84727.35</v>
      </c>
    </row>
    <row r="393" spans="1:9" ht="31.5" x14ac:dyDescent="0.25">
      <c r="A393" s="4" t="s">
        <v>24</v>
      </c>
      <c r="B393" s="22" t="s">
        <v>401</v>
      </c>
      <c r="C393" s="22" t="s">
        <v>402</v>
      </c>
      <c r="D393" s="22" t="s">
        <v>406</v>
      </c>
      <c r="E393" s="22" t="s">
        <v>25</v>
      </c>
      <c r="F393" s="23">
        <v>111493.71</v>
      </c>
      <c r="G393" s="23">
        <v>26766.36</v>
      </c>
      <c r="H393" s="19">
        <f t="shared" si="12"/>
        <v>24.007058335398472</v>
      </c>
      <c r="I393" s="20">
        <f t="shared" si="13"/>
        <v>84727.35</v>
      </c>
    </row>
    <row r="394" spans="1:9" ht="47.25" x14ac:dyDescent="0.25">
      <c r="A394" s="4" t="s">
        <v>407</v>
      </c>
      <c r="B394" s="22" t="s">
        <v>401</v>
      </c>
      <c r="C394" s="22" t="s">
        <v>408</v>
      </c>
      <c r="D394" s="22" t="s">
        <v>409</v>
      </c>
      <c r="E394" s="22"/>
      <c r="F394" s="23">
        <v>41931500</v>
      </c>
      <c r="G394" s="23">
        <v>9011888</v>
      </c>
      <c r="H394" s="19">
        <f t="shared" si="12"/>
        <v>21.491928502438501</v>
      </c>
      <c r="I394" s="20">
        <f t="shared" si="13"/>
        <v>32919612</v>
      </c>
    </row>
    <row r="395" spans="1:9" ht="47.25" x14ac:dyDescent="0.25">
      <c r="A395" s="4" t="s">
        <v>410</v>
      </c>
      <c r="B395" s="22" t="s">
        <v>401</v>
      </c>
      <c r="C395" s="22" t="s">
        <v>408</v>
      </c>
      <c r="D395" s="22" t="s">
        <v>411</v>
      </c>
      <c r="E395" s="22"/>
      <c r="F395" s="23">
        <v>41931500</v>
      </c>
      <c r="G395" s="23">
        <v>9011888</v>
      </c>
      <c r="H395" s="19">
        <f t="shared" si="12"/>
        <v>21.491928502438501</v>
      </c>
      <c r="I395" s="20">
        <f t="shared" si="13"/>
        <v>32919612</v>
      </c>
    </row>
    <row r="396" spans="1:9" ht="31.5" x14ac:dyDescent="0.25">
      <c r="A396" s="4" t="s">
        <v>412</v>
      </c>
      <c r="B396" s="22" t="s">
        <v>401</v>
      </c>
      <c r="C396" s="22" t="s">
        <v>408</v>
      </c>
      <c r="D396" s="22" t="s">
        <v>413</v>
      </c>
      <c r="E396" s="22"/>
      <c r="F396" s="23">
        <v>41931500</v>
      </c>
      <c r="G396" s="23">
        <v>9011888</v>
      </c>
      <c r="H396" s="19">
        <f t="shared" si="12"/>
        <v>21.491928502438501</v>
      </c>
      <c r="I396" s="20">
        <f t="shared" si="13"/>
        <v>32919612</v>
      </c>
    </row>
    <row r="397" spans="1:9" ht="63" x14ac:dyDescent="0.25">
      <c r="A397" s="4" t="s">
        <v>19</v>
      </c>
      <c r="B397" s="22" t="s">
        <v>401</v>
      </c>
      <c r="C397" s="22" t="s">
        <v>408</v>
      </c>
      <c r="D397" s="22" t="s">
        <v>413</v>
      </c>
      <c r="E397" s="22" t="s">
        <v>20</v>
      </c>
      <c r="F397" s="23">
        <v>17950940</v>
      </c>
      <c r="G397" s="23">
        <v>3309742.79</v>
      </c>
      <c r="H397" s="19">
        <f t="shared" si="12"/>
        <v>18.437712955421834</v>
      </c>
      <c r="I397" s="20">
        <f t="shared" si="13"/>
        <v>14641197.210000001</v>
      </c>
    </row>
    <row r="398" spans="1:9" ht="31.5" x14ac:dyDescent="0.25">
      <c r="A398" s="4" t="s">
        <v>24</v>
      </c>
      <c r="B398" s="22" t="s">
        <v>401</v>
      </c>
      <c r="C398" s="22" t="s">
        <v>408</v>
      </c>
      <c r="D398" s="22" t="s">
        <v>413</v>
      </c>
      <c r="E398" s="22" t="s">
        <v>25</v>
      </c>
      <c r="F398" s="23">
        <v>4419932</v>
      </c>
      <c r="G398" s="23">
        <v>889772.21</v>
      </c>
      <c r="H398" s="19">
        <f t="shared" si="12"/>
        <v>20.130902692620609</v>
      </c>
      <c r="I398" s="20">
        <f t="shared" si="13"/>
        <v>3530159.79</v>
      </c>
    </row>
    <row r="399" spans="1:9" ht="31.5" x14ac:dyDescent="0.25">
      <c r="A399" s="4" t="s">
        <v>142</v>
      </c>
      <c r="B399" s="22" t="s">
        <v>401</v>
      </c>
      <c r="C399" s="22" t="s">
        <v>408</v>
      </c>
      <c r="D399" s="22" t="s">
        <v>413</v>
      </c>
      <c r="E399" s="22" t="s">
        <v>143</v>
      </c>
      <c r="F399" s="23">
        <v>19472200</v>
      </c>
      <c r="G399" s="23">
        <v>4790266</v>
      </c>
      <c r="H399" s="19">
        <f t="shared" si="12"/>
        <v>24.600538203181973</v>
      </c>
      <c r="I399" s="20">
        <f t="shared" si="13"/>
        <v>14681934</v>
      </c>
    </row>
    <row r="400" spans="1:9" x14ac:dyDescent="0.25">
      <c r="A400" s="4" t="s">
        <v>26</v>
      </c>
      <c r="B400" s="22" t="s">
        <v>401</v>
      </c>
      <c r="C400" s="22" t="s">
        <v>408</v>
      </c>
      <c r="D400" s="22" t="s">
        <v>413</v>
      </c>
      <c r="E400" s="22" t="s">
        <v>27</v>
      </c>
      <c r="F400" s="23">
        <v>88428</v>
      </c>
      <c r="G400" s="23">
        <v>22107</v>
      </c>
      <c r="H400" s="19">
        <f t="shared" si="12"/>
        <v>25</v>
      </c>
      <c r="I400" s="20">
        <f t="shared" si="13"/>
        <v>66321</v>
      </c>
    </row>
    <row r="401" spans="1:9" ht="47.25" x14ac:dyDescent="0.25">
      <c r="A401" s="4" t="s">
        <v>74</v>
      </c>
      <c r="B401" s="22" t="s">
        <v>401</v>
      </c>
      <c r="C401" s="22" t="s">
        <v>171</v>
      </c>
      <c r="D401" s="22" t="s">
        <v>75</v>
      </c>
      <c r="E401" s="22"/>
      <c r="F401" s="23">
        <v>45911</v>
      </c>
      <c r="G401" s="23">
        <v>0</v>
      </c>
      <c r="H401" s="19">
        <f t="shared" si="12"/>
        <v>0</v>
      </c>
      <c r="I401" s="20">
        <f t="shared" si="13"/>
        <v>45911</v>
      </c>
    </row>
    <row r="402" spans="1:9" ht="47.25" x14ac:dyDescent="0.25">
      <c r="A402" s="4" t="s">
        <v>355</v>
      </c>
      <c r="B402" s="22" t="s">
        <v>401</v>
      </c>
      <c r="C402" s="22" t="s">
        <v>171</v>
      </c>
      <c r="D402" s="22" t="s">
        <v>356</v>
      </c>
      <c r="E402" s="22"/>
      <c r="F402" s="23">
        <v>45911</v>
      </c>
      <c r="G402" s="23">
        <v>0</v>
      </c>
      <c r="H402" s="19">
        <f t="shared" si="12"/>
        <v>0</v>
      </c>
      <c r="I402" s="20">
        <f t="shared" si="13"/>
        <v>45911</v>
      </c>
    </row>
    <row r="403" spans="1:9" ht="47.25" x14ac:dyDescent="0.25">
      <c r="A403" s="4" t="s">
        <v>357</v>
      </c>
      <c r="B403" s="22" t="s">
        <v>401</v>
      </c>
      <c r="C403" s="22" t="s">
        <v>171</v>
      </c>
      <c r="D403" s="22" t="s">
        <v>358</v>
      </c>
      <c r="E403" s="22"/>
      <c r="F403" s="23">
        <v>45911</v>
      </c>
      <c r="G403" s="23">
        <v>0</v>
      </c>
      <c r="H403" s="19">
        <f t="shared" si="12"/>
        <v>0</v>
      </c>
      <c r="I403" s="20">
        <f t="shared" si="13"/>
        <v>45911</v>
      </c>
    </row>
    <row r="404" spans="1:9" ht="31.5" x14ac:dyDescent="0.25">
      <c r="A404" s="4" t="s">
        <v>142</v>
      </c>
      <c r="B404" s="22" t="s">
        <v>401</v>
      </c>
      <c r="C404" s="22" t="s">
        <v>171</v>
      </c>
      <c r="D404" s="22" t="s">
        <v>358</v>
      </c>
      <c r="E404" s="22" t="s">
        <v>143</v>
      </c>
      <c r="F404" s="23">
        <v>45911</v>
      </c>
      <c r="G404" s="23">
        <v>0</v>
      </c>
      <c r="H404" s="19">
        <f t="shared" si="12"/>
        <v>0</v>
      </c>
      <c r="I404" s="20">
        <f t="shared" si="13"/>
        <v>45911</v>
      </c>
    </row>
    <row r="405" spans="1:9" ht="47.25" x14ac:dyDescent="0.25">
      <c r="A405" s="4" t="s">
        <v>414</v>
      </c>
      <c r="B405" s="22" t="s">
        <v>401</v>
      </c>
      <c r="C405" s="22" t="s">
        <v>171</v>
      </c>
      <c r="D405" s="22" t="s">
        <v>415</v>
      </c>
      <c r="E405" s="22"/>
      <c r="F405" s="23">
        <v>1255000</v>
      </c>
      <c r="G405" s="23">
        <v>303750</v>
      </c>
      <c r="H405" s="19">
        <f t="shared" si="12"/>
        <v>24.203187250996017</v>
      </c>
      <c r="I405" s="20">
        <f t="shared" si="13"/>
        <v>951250</v>
      </c>
    </row>
    <row r="406" spans="1:9" ht="31.5" x14ac:dyDescent="0.25">
      <c r="A406" s="4" t="s">
        <v>416</v>
      </c>
      <c r="B406" s="22" t="s">
        <v>401</v>
      </c>
      <c r="C406" s="22" t="s">
        <v>171</v>
      </c>
      <c r="D406" s="22" t="s">
        <v>417</v>
      </c>
      <c r="E406" s="22"/>
      <c r="F406" s="23">
        <v>1255000</v>
      </c>
      <c r="G406" s="23">
        <v>303750</v>
      </c>
      <c r="H406" s="19">
        <f t="shared" si="12"/>
        <v>24.203187250996017</v>
      </c>
      <c r="I406" s="20">
        <f t="shared" si="13"/>
        <v>951250</v>
      </c>
    </row>
    <row r="407" spans="1:9" ht="47.25" x14ac:dyDescent="0.25">
      <c r="A407" s="4" t="s">
        <v>418</v>
      </c>
      <c r="B407" s="22" t="s">
        <v>401</v>
      </c>
      <c r="C407" s="22" t="s">
        <v>171</v>
      </c>
      <c r="D407" s="22" t="s">
        <v>419</v>
      </c>
      <c r="E407" s="22"/>
      <c r="F407" s="23">
        <v>905000</v>
      </c>
      <c r="G407" s="23">
        <v>226250</v>
      </c>
      <c r="H407" s="19">
        <f t="shared" si="12"/>
        <v>25</v>
      </c>
      <c r="I407" s="20">
        <f t="shared" si="13"/>
        <v>678750</v>
      </c>
    </row>
    <row r="408" spans="1:9" ht="31.5" x14ac:dyDescent="0.25">
      <c r="A408" s="4" t="s">
        <v>142</v>
      </c>
      <c r="B408" s="22" t="s">
        <v>401</v>
      </c>
      <c r="C408" s="22" t="s">
        <v>171</v>
      </c>
      <c r="D408" s="22" t="s">
        <v>419</v>
      </c>
      <c r="E408" s="22" t="s">
        <v>143</v>
      </c>
      <c r="F408" s="23">
        <v>905000</v>
      </c>
      <c r="G408" s="23">
        <v>226250</v>
      </c>
      <c r="H408" s="19">
        <f t="shared" si="12"/>
        <v>25</v>
      </c>
      <c r="I408" s="20">
        <f t="shared" si="13"/>
        <v>678750</v>
      </c>
    </row>
    <row r="409" spans="1:9" ht="47.25" x14ac:dyDescent="0.25">
      <c r="A409" s="4" t="s">
        <v>420</v>
      </c>
      <c r="B409" s="22" t="s">
        <v>401</v>
      </c>
      <c r="C409" s="22" t="s">
        <v>171</v>
      </c>
      <c r="D409" s="22" t="s">
        <v>421</v>
      </c>
      <c r="E409" s="22"/>
      <c r="F409" s="23">
        <v>310000</v>
      </c>
      <c r="G409" s="23">
        <v>77500</v>
      </c>
      <c r="H409" s="19">
        <f t="shared" si="12"/>
        <v>25</v>
      </c>
      <c r="I409" s="20">
        <f t="shared" si="13"/>
        <v>232500</v>
      </c>
    </row>
    <row r="410" spans="1:9" ht="31.5" x14ac:dyDescent="0.25">
      <c r="A410" s="4" t="s">
        <v>142</v>
      </c>
      <c r="B410" s="22" t="s">
        <v>401</v>
      </c>
      <c r="C410" s="22" t="s">
        <v>171</v>
      </c>
      <c r="D410" s="22" t="s">
        <v>421</v>
      </c>
      <c r="E410" s="22" t="s">
        <v>143</v>
      </c>
      <c r="F410" s="23">
        <v>310000</v>
      </c>
      <c r="G410" s="23">
        <v>77500</v>
      </c>
      <c r="H410" s="19">
        <f t="shared" si="12"/>
        <v>25</v>
      </c>
      <c r="I410" s="20">
        <f t="shared" si="13"/>
        <v>232500</v>
      </c>
    </row>
    <row r="411" spans="1:9" ht="47.25" x14ac:dyDescent="0.25">
      <c r="A411" s="4" t="s">
        <v>422</v>
      </c>
      <c r="B411" s="22" t="s">
        <v>401</v>
      </c>
      <c r="C411" s="22" t="s">
        <v>171</v>
      </c>
      <c r="D411" s="22" t="s">
        <v>423</v>
      </c>
      <c r="E411" s="22"/>
      <c r="F411" s="23">
        <v>40000</v>
      </c>
      <c r="G411" s="23">
        <v>0</v>
      </c>
      <c r="H411" s="19">
        <f t="shared" si="12"/>
        <v>0</v>
      </c>
      <c r="I411" s="20">
        <f t="shared" si="13"/>
        <v>40000</v>
      </c>
    </row>
    <row r="412" spans="1:9" ht="31.5" x14ac:dyDescent="0.25">
      <c r="A412" s="4" t="s">
        <v>142</v>
      </c>
      <c r="B412" s="22" t="s">
        <v>401</v>
      </c>
      <c r="C412" s="22" t="s">
        <v>171</v>
      </c>
      <c r="D412" s="22" t="s">
        <v>423</v>
      </c>
      <c r="E412" s="22" t="s">
        <v>143</v>
      </c>
      <c r="F412" s="23">
        <v>40000</v>
      </c>
      <c r="G412" s="23">
        <v>0</v>
      </c>
      <c r="H412" s="19">
        <f t="shared" si="12"/>
        <v>0</v>
      </c>
      <c r="I412" s="20">
        <f t="shared" si="13"/>
        <v>40000</v>
      </c>
    </row>
    <row r="413" spans="1:9" ht="63" x14ac:dyDescent="0.25">
      <c r="A413" s="4" t="s">
        <v>170</v>
      </c>
      <c r="B413" s="22" t="s">
        <v>401</v>
      </c>
      <c r="C413" s="22" t="s">
        <v>171</v>
      </c>
      <c r="D413" s="22" t="s">
        <v>172</v>
      </c>
      <c r="E413" s="22"/>
      <c r="F413" s="23">
        <v>2333000</v>
      </c>
      <c r="G413" s="23">
        <v>521616</v>
      </c>
      <c r="H413" s="19">
        <f t="shared" si="12"/>
        <v>22.358165452207459</v>
      </c>
      <c r="I413" s="20">
        <f t="shared" si="13"/>
        <v>1811384</v>
      </c>
    </row>
    <row r="414" spans="1:9" ht="63" x14ac:dyDescent="0.25">
      <c r="A414" s="4" t="s">
        <v>173</v>
      </c>
      <c r="B414" s="22" t="s">
        <v>401</v>
      </c>
      <c r="C414" s="22" t="s">
        <v>171</v>
      </c>
      <c r="D414" s="22" t="s">
        <v>174</v>
      </c>
      <c r="E414" s="22"/>
      <c r="F414" s="23">
        <v>2333000</v>
      </c>
      <c r="G414" s="23">
        <v>521616</v>
      </c>
      <c r="H414" s="19">
        <f t="shared" si="12"/>
        <v>22.358165452207459</v>
      </c>
      <c r="I414" s="20">
        <f t="shared" si="13"/>
        <v>1811384</v>
      </c>
    </row>
    <row r="415" spans="1:9" x14ac:dyDescent="0.25">
      <c r="A415" s="4" t="s">
        <v>424</v>
      </c>
      <c r="B415" s="22" t="s">
        <v>401</v>
      </c>
      <c r="C415" s="22" t="s">
        <v>171</v>
      </c>
      <c r="D415" s="22" t="s">
        <v>425</v>
      </c>
      <c r="E415" s="22"/>
      <c r="F415" s="23">
        <v>208000</v>
      </c>
      <c r="G415" s="23">
        <v>14300</v>
      </c>
      <c r="H415" s="19">
        <f t="shared" si="12"/>
        <v>6.8750000000000009</v>
      </c>
      <c r="I415" s="20">
        <f t="shared" si="13"/>
        <v>193700</v>
      </c>
    </row>
    <row r="416" spans="1:9" ht="31.5" x14ac:dyDescent="0.25">
      <c r="A416" s="4" t="s">
        <v>142</v>
      </c>
      <c r="B416" s="22" t="s">
        <v>401</v>
      </c>
      <c r="C416" s="22" t="s">
        <v>171</v>
      </c>
      <c r="D416" s="22" t="s">
        <v>425</v>
      </c>
      <c r="E416" s="22" t="s">
        <v>143</v>
      </c>
      <c r="F416" s="23">
        <v>208000</v>
      </c>
      <c r="G416" s="23">
        <v>14300</v>
      </c>
      <c r="H416" s="19">
        <f t="shared" si="12"/>
        <v>6.8750000000000009</v>
      </c>
      <c r="I416" s="20">
        <f t="shared" si="13"/>
        <v>193700</v>
      </c>
    </row>
    <row r="417" spans="1:9" ht="63" x14ac:dyDescent="0.25">
      <c r="A417" s="4" t="s">
        <v>426</v>
      </c>
      <c r="B417" s="22" t="s">
        <v>401</v>
      </c>
      <c r="C417" s="22" t="s">
        <v>171</v>
      </c>
      <c r="D417" s="22" t="s">
        <v>427</v>
      </c>
      <c r="E417" s="22"/>
      <c r="F417" s="23">
        <v>250000</v>
      </c>
      <c r="G417" s="23">
        <v>76000</v>
      </c>
      <c r="H417" s="19">
        <f t="shared" si="12"/>
        <v>30.4</v>
      </c>
      <c r="I417" s="20">
        <f t="shared" si="13"/>
        <v>174000</v>
      </c>
    </row>
    <row r="418" spans="1:9" ht="31.5" x14ac:dyDescent="0.25">
      <c r="A418" s="4" t="s">
        <v>142</v>
      </c>
      <c r="B418" s="22" t="s">
        <v>401</v>
      </c>
      <c r="C418" s="22" t="s">
        <v>171</v>
      </c>
      <c r="D418" s="22" t="s">
        <v>427</v>
      </c>
      <c r="E418" s="22" t="s">
        <v>143</v>
      </c>
      <c r="F418" s="23">
        <v>250000</v>
      </c>
      <c r="G418" s="23">
        <v>76000</v>
      </c>
      <c r="H418" s="19">
        <f t="shared" si="12"/>
        <v>30.4</v>
      </c>
      <c r="I418" s="20">
        <f t="shared" si="13"/>
        <v>174000</v>
      </c>
    </row>
    <row r="419" spans="1:9" ht="31.5" x14ac:dyDescent="0.25">
      <c r="A419" s="4" t="s">
        <v>428</v>
      </c>
      <c r="B419" s="22" t="s">
        <v>401</v>
      </c>
      <c r="C419" s="22" t="s">
        <v>171</v>
      </c>
      <c r="D419" s="22" t="s">
        <v>429</v>
      </c>
      <c r="E419" s="22"/>
      <c r="F419" s="23">
        <v>300000</v>
      </c>
      <c r="G419" s="23">
        <v>32500</v>
      </c>
      <c r="H419" s="19">
        <f t="shared" si="12"/>
        <v>10.833333333333334</v>
      </c>
      <c r="I419" s="20">
        <f t="shared" si="13"/>
        <v>267500</v>
      </c>
    </row>
    <row r="420" spans="1:9" ht="31.5" x14ac:dyDescent="0.25">
      <c r="A420" s="4" t="s">
        <v>142</v>
      </c>
      <c r="B420" s="22" t="s">
        <v>401</v>
      </c>
      <c r="C420" s="22" t="s">
        <v>171</v>
      </c>
      <c r="D420" s="22" t="s">
        <v>429</v>
      </c>
      <c r="E420" s="22" t="s">
        <v>143</v>
      </c>
      <c r="F420" s="23">
        <v>300000</v>
      </c>
      <c r="G420" s="23">
        <v>32500</v>
      </c>
      <c r="H420" s="19">
        <f t="shared" si="12"/>
        <v>10.833333333333334</v>
      </c>
      <c r="I420" s="20">
        <f t="shared" si="13"/>
        <v>267500</v>
      </c>
    </row>
    <row r="421" spans="1:9" ht="31.5" x14ac:dyDescent="0.25">
      <c r="A421" s="4" t="s">
        <v>430</v>
      </c>
      <c r="B421" s="22" t="s">
        <v>401</v>
      </c>
      <c r="C421" s="22" t="s">
        <v>171</v>
      </c>
      <c r="D421" s="22" t="s">
        <v>431</v>
      </c>
      <c r="E421" s="22"/>
      <c r="F421" s="23">
        <v>275000</v>
      </c>
      <c r="G421" s="23">
        <v>81710</v>
      </c>
      <c r="H421" s="19">
        <f t="shared" si="12"/>
        <v>29.712727272727275</v>
      </c>
      <c r="I421" s="20">
        <f t="shared" si="13"/>
        <v>193290</v>
      </c>
    </row>
    <row r="422" spans="1:9" ht="31.5" x14ac:dyDescent="0.25">
      <c r="A422" s="4" t="s">
        <v>142</v>
      </c>
      <c r="B422" s="22" t="s">
        <v>401</v>
      </c>
      <c r="C422" s="22" t="s">
        <v>171</v>
      </c>
      <c r="D422" s="22" t="s">
        <v>431</v>
      </c>
      <c r="E422" s="22" t="s">
        <v>143</v>
      </c>
      <c r="F422" s="23">
        <v>275000</v>
      </c>
      <c r="G422" s="23">
        <v>81710</v>
      </c>
      <c r="H422" s="19">
        <f t="shared" si="12"/>
        <v>29.712727272727275</v>
      </c>
      <c r="I422" s="20">
        <f t="shared" si="13"/>
        <v>193290</v>
      </c>
    </row>
    <row r="423" spans="1:9" ht="78.75" x14ac:dyDescent="0.25">
      <c r="A423" s="4" t="s">
        <v>432</v>
      </c>
      <c r="B423" s="22" t="s">
        <v>401</v>
      </c>
      <c r="C423" s="22" t="s">
        <v>171</v>
      </c>
      <c r="D423" s="22" t="s">
        <v>433</v>
      </c>
      <c r="E423" s="22"/>
      <c r="F423" s="23">
        <v>1300000</v>
      </c>
      <c r="G423" s="23">
        <v>317106</v>
      </c>
      <c r="H423" s="19">
        <f t="shared" si="12"/>
        <v>24.392769230769233</v>
      </c>
      <c r="I423" s="20">
        <f t="shared" si="13"/>
        <v>982894</v>
      </c>
    </row>
    <row r="424" spans="1:9" x14ac:dyDescent="0.25">
      <c r="A424" s="4" t="s">
        <v>26</v>
      </c>
      <c r="B424" s="22" t="s">
        <v>401</v>
      </c>
      <c r="C424" s="22" t="s">
        <v>171</v>
      </c>
      <c r="D424" s="22" t="s">
        <v>433</v>
      </c>
      <c r="E424" s="22" t="s">
        <v>27</v>
      </c>
      <c r="F424" s="23">
        <v>1300000</v>
      </c>
      <c r="G424" s="23">
        <v>317106</v>
      </c>
      <c r="H424" s="19">
        <f t="shared" si="12"/>
        <v>24.392769230769233</v>
      </c>
      <c r="I424" s="20">
        <f t="shared" si="13"/>
        <v>982894</v>
      </c>
    </row>
    <row r="425" spans="1:9" ht="63" x14ac:dyDescent="0.25">
      <c r="A425" s="4" t="s">
        <v>80</v>
      </c>
      <c r="B425" s="22" t="s">
        <v>401</v>
      </c>
      <c r="C425" s="22" t="s">
        <v>171</v>
      </c>
      <c r="D425" s="22" t="s">
        <v>81</v>
      </c>
      <c r="E425" s="22"/>
      <c r="F425" s="23">
        <v>10000</v>
      </c>
      <c r="G425" s="23">
        <v>0</v>
      </c>
      <c r="H425" s="19">
        <f t="shared" si="12"/>
        <v>0</v>
      </c>
      <c r="I425" s="20">
        <f t="shared" si="13"/>
        <v>10000</v>
      </c>
    </row>
    <row r="426" spans="1:9" ht="63" x14ac:dyDescent="0.25">
      <c r="A426" s="4" t="s">
        <v>434</v>
      </c>
      <c r="B426" s="22" t="s">
        <v>401</v>
      </c>
      <c r="C426" s="22" t="s">
        <v>171</v>
      </c>
      <c r="D426" s="22" t="s">
        <v>435</v>
      </c>
      <c r="E426" s="22"/>
      <c r="F426" s="23">
        <v>10000</v>
      </c>
      <c r="G426" s="23">
        <v>0</v>
      </c>
      <c r="H426" s="19">
        <f t="shared" si="12"/>
        <v>0</v>
      </c>
      <c r="I426" s="20">
        <f t="shared" si="13"/>
        <v>10000</v>
      </c>
    </row>
    <row r="427" spans="1:9" ht="47.25" x14ac:dyDescent="0.25">
      <c r="A427" s="4" t="s">
        <v>436</v>
      </c>
      <c r="B427" s="22" t="s">
        <v>401</v>
      </c>
      <c r="C427" s="22" t="s">
        <v>171</v>
      </c>
      <c r="D427" s="22" t="s">
        <v>437</v>
      </c>
      <c r="E427" s="22"/>
      <c r="F427" s="23">
        <v>10000</v>
      </c>
      <c r="G427" s="23">
        <v>0</v>
      </c>
      <c r="H427" s="19">
        <f t="shared" si="12"/>
        <v>0</v>
      </c>
      <c r="I427" s="20">
        <f t="shared" si="13"/>
        <v>10000</v>
      </c>
    </row>
    <row r="428" spans="1:9" ht="31.5" x14ac:dyDescent="0.25">
      <c r="A428" s="4" t="s">
        <v>24</v>
      </c>
      <c r="B428" s="22" t="s">
        <v>401</v>
      </c>
      <c r="C428" s="22" t="s">
        <v>171</v>
      </c>
      <c r="D428" s="22" t="s">
        <v>437</v>
      </c>
      <c r="E428" s="22" t="s">
        <v>25</v>
      </c>
      <c r="F428" s="23">
        <v>10000</v>
      </c>
      <c r="G428" s="23">
        <v>0</v>
      </c>
      <c r="H428" s="19">
        <f t="shared" si="12"/>
        <v>0</v>
      </c>
      <c r="I428" s="20">
        <f t="shared" si="13"/>
        <v>10000</v>
      </c>
    </row>
    <row r="429" spans="1:9" ht="47.25" x14ac:dyDescent="0.25">
      <c r="A429" s="4" t="s">
        <v>407</v>
      </c>
      <c r="B429" s="22" t="s">
        <v>401</v>
      </c>
      <c r="C429" s="22" t="s">
        <v>171</v>
      </c>
      <c r="D429" s="22" t="s">
        <v>409</v>
      </c>
      <c r="E429" s="22"/>
      <c r="F429" s="23">
        <v>301750300</v>
      </c>
      <c r="G429" s="23">
        <v>83821414.379999995</v>
      </c>
      <c r="H429" s="19">
        <f t="shared" si="12"/>
        <v>27.778402997445241</v>
      </c>
      <c r="I429" s="20">
        <f t="shared" si="13"/>
        <v>217928885.62</v>
      </c>
    </row>
    <row r="430" spans="1:9" ht="94.5" x14ac:dyDescent="0.25">
      <c r="A430" s="8" t="s">
        <v>438</v>
      </c>
      <c r="B430" s="22" t="s">
        <v>401</v>
      </c>
      <c r="C430" s="22" t="s">
        <v>171</v>
      </c>
      <c r="D430" s="22" t="s">
        <v>439</v>
      </c>
      <c r="E430" s="22"/>
      <c r="F430" s="23">
        <v>184900900</v>
      </c>
      <c r="G430" s="23">
        <v>49883914.439999998</v>
      </c>
      <c r="H430" s="19">
        <f t="shared" si="12"/>
        <v>26.978729925057149</v>
      </c>
      <c r="I430" s="20">
        <f t="shared" si="13"/>
        <v>135016985.56</v>
      </c>
    </row>
    <row r="431" spans="1:9" ht="47.25" x14ac:dyDescent="0.25">
      <c r="A431" s="4" t="s">
        <v>440</v>
      </c>
      <c r="B431" s="22" t="s">
        <v>401</v>
      </c>
      <c r="C431" s="22" t="s">
        <v>171</v>
      </c>
      <c r="D431" s="22" t="s">
        <v>441</v>
      </c>
      <c r="E431" s="22"/>
      <c r="F431" s="23">
        <v>65999300</v>
      </c>
      <c r="G431" s="23">
        <v>15238836.220000001</v>
      </c>
      <c r="H431" s="19">
        <f t="shared" si="12"/>
        <v>23.089390675355649</v>
      </c>
      <c r="I431" s="20">
        <f t="shared" si="13"/>
        <v>50760463.780000001</v>
      </c>
    </row>
    <row r="432" spans="1:9" ht="31.5" x14ac:dyDescent="0.25">
      <c r="A432" s="4" t="s">
        <v>24</v>
      </c>
      <c r="B432" s="22" t="s">
        <v>401</v>
      </c>
      <c r="C432" s="22" t="s">
        <v>171</v>
      </c>
      <c r="D432" s="22" t="s">
        <v>441</v>
      </c>
      <c r="E432" s="22" t="s">
        <v>25</v>
      </c>
      <c r="F432" s="23">
        <v>1013800</v>
      </c>
      <c r="G432" s="23">
        <v>244548.96</v>
      </c>
      <c r="H432" s="19">
        <f t="shared" si="12"/>
        <v>24.122012231209311</v>
      </c>
      <c r="I432" s="20">
        <f t="shared" si="13"/>
        <v>769251.04</v>
      </c>
    </row>
    <row r="433" spans="1:9" x14ac:dyDescent="0.25">
      <c r="A433" s="4" t="s">
        <v>68</v>
      </c>
      <c r="B433" s="22" t="s">
        <v>401</v>
      </c>
      <c r="C433" s="22" t="s">
        <v>171</v>
      </c>
      <c r="D433" s="22" t="s">
        <v>441</v>
      </c>
      <c r="E433" s="22" t="s">
        <v>69</v>
      </c>
      <c r="F433" s="23">
        <v>64985500</v>
      </c>
      <c r="G433" s="23">
        <v>14994287.26</v>
      </c>
      <c r="H433" s="19">
        <f t="shared" si="12"/>
        <v>23.073281362765542</v>
      </c>
      <c r="I433" s="20">
        <f t="shared" si="13"/>
        <v>49991212.740000002</v>
      </c>
    </row>
    <row r="434" spans="1:9" ht="47.25" x14ac:dyDescent="0.25">
      <c r="A434" s="4" t="s">
        <v>442</v>
      </c>
      <c r="B434" s="22" t="s">
        <v>401</v>
      </c>
      <c r="C434" s="22" t="s">
        <v>171</v>
      </c>
      <c r="D434" s="22" t="s">
        <v>443</v>
      </c>
      <c r="E434" s="22"/>
      <c r="F434" s="23">
        <v>4101900</v>
      </c>
      <c r="G434" s="23">
        <v>888339.6</v>
      </c>
      <c r="H434" s="19">
        <f t="shared" si="12"/>
        <v>21.656783441819645</v>
      </c>
      <c r="I434" s="20">
        <f t="shared" si="13"/>
        <v>3213560.4</v>
      </c>
    </row>
    <row r="435" spans="1:9" ht="31.5" x14ac:dyDescent="0.25">
      <c r="A435" s="4" t="s">
        <v>24</v>
      </c>
      <c r="B435" s="22" t="s">
        <v>401</v>
      </c>
      <c r="C435" s="22" t="s">
        <v>171</v>
      </c>
      <c r="D435" s="22" t="s">
        <v>443</v>
      </c>
      <c r="E435" s="22" t="s">
        <v>25</v>
      </c>
      <c r="F435" s="23">
        <v>62600</v>
      </c>
      <c r="G435" s="23">
        <v>13425.75</v>
      </c>
      <c r="H435" s="19">
        <f t="shared" si="12"/>
        <v>21.446884984025559</v>
      </c>
      <c r="I435" s="20">
        <f t="shared" si="13"/>
        <v>49174.25</v>
      </c>
    </row>
    <row r="436" spans="1:9" x14ac:dyDescent="0.25">
      <c r="A436" s="4" t="s">
        <v>68</v>
      </c>
      <c r="B436" s="22" t="s">
        <v>401</v>
      </c>
      <c r="C436" s="22" t="s">
        <v>171</v>
      </c>
      <c r="D436" s="22" t="s">
        <v>443</v>
      </c>
      <c r="E436" s="22" t="s">
        <v>69</v>
      </c>
      <c r="F436" s="23">
        <v>4039300</v>
      </c>
      <c r="G436" s="23">
        <v>874913.85</v>
      </c>
      <c r="H436" s="19">
        <f t="shared" si="12"/>
        <v>21.660036392444233</v>
      </c>
      <c r="I436" s="20">
        <f t="shared" si="13"/>
        <v>3164386.15</v>
      </c>
    </row>
    <row r="437" spans="1:9" ht="47.25" x14ac:dyDescent="0.25">
      <c r="A437" s="4" t="s">
        <v>444</v>
      </c>
      <c r="B437" s="22" t="s">
        <v>401</v>
      </c>
      <c r="C437" s="22" t="s">
        <v>171</v>
      </c>
      <c r="D437" s="22" t="s">
        <v>445</v>
      </c>
      <c r="E437" s="22"/>
      <c r="F437" s="23">
        <v>43469100</v>
      </c>
      <c r="G437" s="23">
        <v>9987187.9800000004</v>
      </c>
      <c r="H437" s="19">
        <f t="shared" si="12"/>
        <v>22.975373265146967</v>
      </c>
      <c r="I437" s="20">
        <f t="shared" si="13"/>
        <v>33481912.02</v>
      </c>
    </row>
    <row r="438" spans="1:9" ht="31.5" x14ac:dyDescent="0.25">
      <c r="A438" s="4" t="s">
        <v>24</v>
      </c>
      <c r="B438" s="22" t="s">
        <v>401</v>
      </c>
      <c r="C438" s="22" t="s">
        <v>171</v>
      </c>
      <c r="D438" s="22" t="s">
        <v>445</v>
      </c>
      <c r="E438" s="22" t="s">
        <v>25</v>
      </c>
      <c r="F438" s="23">
        <v>663500</v>
      </c>
      <c r="G438" s="23">
        <v>159156.85</v>
      </c>
      <c r="H438" s="19">
        <f t="shared" si="12"/>
        <v>23.987467972871137</v>
      </c>
      <c r="I438" s="20">
        <f t="shared" si="13"/>
        <v>504343.15</v>
      </c>
    </row>
    <row r="439" spans="1:9" x14ac:dyDescent="0.25">
      <c r="A439" s="4" t="s">
        <v>68</v>
      </c>
      <c r="B439" s="22" t="s">
        <v>401</v>
      </c>
      <c r="C439" s="22" t="s">
        <v>171</v>
      </c>
      <c r="D439" s="22" t="s">
        <v>445</v>
      </c>
      <c r="E439" s="22" t="s">
        <v>69</v>
      </c>
      <c r="F439" s="23">
        <v>42805600</v>
      </c>
      <c r="G439" s="23">
        <v>9828031.1300000008</v>
      </c>
      <c r="H439" s="19">
        <f t="shared" si="12"/>
        <v>22.959685485076719</v>
      </c>
      <c r="I439" s="20">
        <f t="shared" si="13"/>
        <v>32977568.869999997</v>
      </c>
    </row>
    <row r="440" spans="1:9" ht="63" x14ac:dyDescent="0.25">
      <c r="A440" s="4" t="s">
        <v>446</v>
      </c>
      <c r="B440" s="22" t="s">
        <v>401</v>
      </c>
      <c r="C440" s="22" t="s">
        <v>171</v>
      </c>
      <c r="D440" s="22" t="s">
        <v>447</v>
      </c>
      <c r="E440" s="22"/>
      <c r="F440" s="23">
        <v>244500</v>
      </c>
      <c r="G440" s="23">
        <v>62494.82</v>
      </c>
      <c r="H440" s="19">
        <f t="shared" si="12"/>
        <v>25.560253578732105</v>
      </c>
      <c r="I440" s="20">
        <f t="shared" si="13"/>
        <v>182005.18</v>
      </c>
    </row>
    <row r="441" spans="1:9" ht="31.5" x14ac:dyDescent="0.25">
      <c r="A441" s="4" t="s">
        <v>24</v>
      </c>
      <c r="B441" s="22" t="s">
        <v>401</v>
      </c>
      <c r="C441" s="22" t="s">
        <v>171</v>
      </c>
      <c r="D441" s="22" t="s">
        <v>447</v>
      </c>
      <c r="E441" s="22" t="s">
        <v>25</v>
      </c>
      <c r="F441" s="23">
        <v>3850</v>
      </c>
      <c r="G441" s="23">
        <v>1189.9100000000001</v>
      </c>
      <c r="H441" s="19">
        <f t="shared" si="12"/>
        <v>30.906753246753247</v>
      </c>
      <c r="I441" s="20">
        <f t="shared" si="13"/>
        <v>2660.09</v>
      </c>
    </row>
    <row r="442" spans="1:9" x14ac:dyDescent="0.25">
      <c r="A442" s="4" t="s">
        <v>68</v>
      </c>
      <c r="B442" s="22" t="s">
        <v>401</v>
      </c>
      <c r="C442" s="22" t="s">
        <v>171</v>
      </c>
      <c r="D442" s="22" t="s">
        <v>447</v>
      </c>
      <c r="E442" s="22" t="s">
        <v>69</v>
      </c>
      <c r="F442" s="23">
        <v>240650</v>
      </c>
      <c r="G442" s="23">
        <v>61304.91</v>
      </c>
      <c r="H442" s="19">
        <f t="shared" si="12"/>
        <v>25.474718470808227</v>
      </c>
      <c r="I442" s="20">
        <f t="shared" si="13"/>
        <v>179345.09</v>
      </c>
    </row>
    <row r="443" spans="1:9" ht="63" x14ac:dyDescent="0.25">
      <c r="A443" s="4" t="s">
        <v>448</v>
      </c>
      <c r="B443" s="22" t="s">
        <v>401</v>
      </c>
      <c r="C443" s="22" t="s">
        <v>171</v>
      </c>
      <c r="D443" s="22" t="s">
        <v>449</v>
      </c>
      <c r="E443" s="22"/>
      <c r="F443" s="23">
        <v>36900</v>
      </c>
      <c r="G443" s="23">
        <v>4290.49</v>
      </c>
      <c r="H443" s="19">
        <f t="shared" si="12"/>
        <v>11.627344173441735</v>
      </c>
      <c r="I443" s="20">
        <f t="shared" si="13"/>
        <v>32609.510000000002</v>
      </c>
    </row>
    <row r="444" spans="1:9" ht="31.5" x14ac:dyDescent="0.25">
      <c r="A444" s="4" t="s">
        <v>24</v>
      </c>
      <c r="B444" s="22" t="s">
        <v>401</v>
      </c>
      <c r="C444" s="22" t="s">
        <v>171</v>
      </c>
      <c r="D444" s="22" t="s">
        <v>449</v>
      </c>
      <c r="E444" s="22" t="s">
        <v>25</v>
      </c>
      <c r="F444" s="23">
        <v>600</v>
      </c>
      <c r="G444" s="23">
        <v>65.489999999999995</v>
      </c>
      <c r="H444" s="19">
        <f t="shared" si="12"/>
        <v>10.914999999999999</v>
      </c>
      <c r="I444" s="20">
        <f t="shared" si="13"/>
        <v>534.51</v>
      </c>
    </row>
    <row r="445" spans="1:9" x14ac:dyDescent="0.25">
      <c r="A445" s="4" t="s">
        <v>68</v>
      </c>
      <c r="B445" s="22" t="s">
        <v>401</v>
      </c>
      <c r="C445" s="22" t="s">
        <v>171</v>
      </c>
      <c r="D445" s="22" t="s">
        <v>449</v>
      </c>
      <c r="E445" s="22" t="s">
        <v>69</v>
      </c>
      <c r="F445" s="23">
        <v>36300</v>
      </c>
      <c r="G445" s="23">
        <v>4225</v>
      </c>
      <c r="H445" s="19">
        <f t="shared" si="12"/>
        <v>11.639118457300276</v>
      </c>
      <c r="I445" s="20">
        <f t="shared" si="13"/>
        <v>32075</v>
      </c>
    </row>
    <row r="446" spans="1:9" ht="78.75" x14ac:dyDescent="0.25">
      <c r="A446" s="4" t="s">
        <v>450</v>
      </c>
      <c r="B446" s="22" t="s">
        <v>401</v>
      </c>
      <c r="C446" s="22" t="s">
        <v>171</v>
      </c>
      <c r="D446" s="22" t="s">
        <v>451</v>
      </c>
      <c r="E446" s="22"/>
      <c r="F446" s="23">
        <v>9801100</v>
      </c>
      <c r="G446" s="23">
        <v>2055387.68</v>
      </c>
      <c r="H446" s="19">
        <f t="shared" si="12"/>
        <v>20.97098978686066</v>
      </c>
      <c r="I446" s="20">
        <f t="shared" si="13"/>
        <v>7745712.3200000003</v>
      </c>
    </row>
    <row r="447" spans="1:9" ht="31.5" x14ac:dyDescent="0.25">
      <c r="A447" s="4" t="s">
        <v>24</v>
      </c>
      <c r="B447" s="22" t="s">
        <v>401</v>
      </c>
      <c r="C447" s="22" t="s">
        <v>171</v>
      </c>
      <c r="D447" s="22" t="s">
        <v>451</v>
      </c>
      <c r="E447" s="22" t="s">
        <v>25</v>
      </c>
      <c r="F447" s="23">
        <v>262400</v>
      </c>
      <c r="G447" s="23">
        <v>62904.91</v>
      </c>
      <c r="H447" s="19">
        <f t="shared" si="12"/>
        <v>23.972907774390244</v>
      </c>
      <c r="I447" s="20">
        <f t="shared" si="13"/>
        <v>199495.09</v>
      </c>
    </row>
    <row r="448" spans="1:9" x14ac:dyDescent="0.25">
      <c r="A448" s="4" t="s">
        <v>68</v>
      </c>
      <c r="B448" s="22" t="s">
        <v>401</v>
      </c>
      <c r="C448" s="22" t="s">
        <v>171</v>
      </c>
      <c r="D448" s="22" t="s">
        <v>451</v>
      </c>
      <c r="E448" s="22" t="s">
        <v>69</v>
      </c>
      <c r="F448" s="23">
        <v>9538700</v>
      </c>
      <c r="G448" s="23">
        <v>1992482.77</v>
      </c>
      <c r="H448" s="19">
        <f t="shared" si="12"/>
        <v>20.888410055877635</v>
      </c>
      <c r="I448" s="20">
        <f t="shared" si="13"/>
        <v>7546217.2300000004</v>
      </c>
    </row>
    <row r="449" spans="1:9" ht="63" x14ac:dyDescent="0.25">
      <c r="A449" s="4" t="s">
        <v>452</v>
      </c>
      <c r="B449" s="22" t="s">
        <v>401</v>
      </c>
      <c r="C449" s="22" t="s">
        <v>171</v>
      </c>
      <c r="D449" s="22" t="s">
        <v>453</v>
      </c>
      <c r="E449" s="22"/>
      <c r="F449" s="23">
        <v>1030500</v>
      </c>
      <c r="G449" s="23">
        <v>157000</v>
      </c>
      <c r="H449" s="19">
        <f t="shared" si="12"/>
        <v>15.235322658903444</v>
      </c>
      <c r="I449" s="20">
        <f t="shared" si="13"/>
        <v>873500</v>
      </c>
    </row>
    <row r="450" spans="1:9" ht="31.5" x14ac:dyDescent="0.25">
      <c r="A450" s="4" t="s">
        <v>24</v>
      </c>
      <c r="B450" s="22" t="s">
        <v>401</v>
      </c>
      <c r="C450" s="22" t="s">
        <v>171</v>
      </c>
      <c r="D450" s="22" t="s">
        <v>453</v>
      </c>
      <c r="E450" s="22" t="s">
        <v>25</v>
      </c>
      <c r="F450" s="23">
        <v>18000</v>
      </c>
      <c r="G450" s="23">
        <v>3892.54</v>
      </c>
      <c r="H450" s="19">
        <f t="shared" si="12"/>
        <v>21.62522222222222</v>
      </c>
      <c r="I450" s="20">
        <f t="shared" si="13"/>
        <v>14107.46</v>
      </c>
    </row>
    <row r="451" spans="1:9" x14ac:dyDescent="0.25">
      <c r="A451" s="4" t="s">
        <v>68</v>
      </c>
      <c r="B451" s="22" t="s">
        <v>401</v>
      </c>
      <c r="C451" s="22" t="s">
        <v>171</v>
      </c>
      <c r="D451" s="22" t="s">
        <v>453</v>
      </c>
      <c r="E451" s="22" t="s">
        <v>69</v>
      </c>
      <c r="F451" s="23">
        <v>1012500</v>
      </c>
      <c r="G451" s="23">
        <v>153107.46</v>
      </c>
      <c r="H451" s="19">
        <f t="shared" si="12"/>
        <v>15.121724444444443</v>
      </c>
      <c r="I451" s="20">
        <f t="shared" si="13"/>
        <v>859392.54</v>
      </c>
    </row>
    <row r="452" spans="1:9" ht="31.5" x14ac:dyDescent="0.25">
      <c r="A452" s="4" t="s">
        <v>454</v>
      </c>
      <c r="B452" s="22" t="s">
        <v>401</v>
      </c>
      <c r="C452" s="22" t="s">
        <v>171</v>
      </c>
      <c r="D452" s="22" t="s">
        <v>455</v>
      </c>
      <c r="E452" s="22"/>
      <c r="F452" s="23">
        <v>600</v>
      </c>
      <c r="G452" s="23">
        <v>0</v>
      </c>
      <c r="H452" s="19">
        <f t="shared" si="12"/>
        <v>0</v>
      </c>
      <c r="I452" s="20">
        <f t="shared" si="13"/>
        <v>600</v>
      </c>
    </row>
    <row r="453" spans="1:9" ht="31.5" x14ac:dyDescent="0.25">
      <c r="A453" s="4" t="s">
        <v>24</v>
      </c>
      <c r="B453" s="22" t="s">
        <v>401</v>
      </c>
      <c r="C453" s="22" t="s">
        <v>171</v>
      </c>
      <c r="D453" s="22" t="s">
        <v>455</v>
      </c>
      <c r="E453" s="22" t="s">
        <v>25</v>
      </c>
      <c r="F453" s="23">
        <v>10</v>
      </c>
      <c r="G453" s="23">
        <v>0</v>
      </c>
      <c r="H453" s="19">
        <f t="shared" si="12"/>
        <v>0</v>
      </c>
      <c r="I453" s="20">
        <f t="shared" si="13"/>
        <v>10</v>
      </c>
    </row>
    <row r="454" spans="1:9" x14ac:dyDescent="0.25">
      <c r="A454" s="4" t="s">
        <v>68</v>
      </c>
      <c r="B454" s="22" t="s">
        <v>401</v>
      </c>
      <c r="C454" s="22" t="s">
        <v>171</v>
      </c>
      <c r="D454" s="22" t="s">
        <v>455</v>
      </c>
      <c r="E454" s="22" t="s">
        <v>69</v>
      </c>
      <c r="F454" s="23">
        <v>590</v>
      </c>
      <c r="G454" s="23">
        <v>0</v>
      </c>
      <c r="H454" s="19">
        <f t="shared" ref="H454:H517" si="14">G454/F454*100</f>
        <v>0</v>
      </c>
      <c r="I454" s="20">
        <f t="shared" ref="I454:I517" si="15">F454-G454</f>
        <v>590</v>
      </c>
    </row>
    <row r="455" spans="1:9" ht="94.5" x14ac:dyDescent="0.25">
      <c r="A455" s="8" t="s">
        <v>456</v>
      </c>
      <c r="B455" s="22" t="s">
        <v>401</v>
      </c>
      <c r="C455" s="22" t="s">
        <v>171</v>
      </c>
      <c r="D455" s="22" t="s">
        <v>457</v>
      </c>
      <c r="E455" s="22"/>
      <c r="F455" s="23">
        <v>3375700</v>
      </c>
      <c r="G455" s="23">
        <v>740063</v>
      </c>
      <c r="H455" s="19">
        <f t="shared" si="14"/>
        <v>21.923245549071304</v>
      </c>
      <c r="I455" s="20">
        <f t="shared" si="15"/>
        <v>2635637</v>
      </c>
    </row>
    <row r="456" spans="1:9" ht="31.5" x14ac:dyDescent="0.25">
      <c r="A456" s="4" t="s">
        <v>24</v>
      </c>
      <c r="B456" s="22" t="s">
        <v>401</v>
      </c>
      <c r="C456" s="22" t="s">
        <v>171</v>
      </c>
      <c r="D456" s="22" t="s">
        <v>457</v>
      </c>
      <c r="E456" s="22" t="s">
        <v>25</v>
      </c>
      <c r="F456" s="23">
        <v>46000</v>
      </c>
      <c r="G456" s="23">
        <v>10068</v>
      </c>
      <c r="H456" s="19">
        <f t="shared" si="14"/>
        <v>21.88695652173913</v>
      </c>
      <c r="I456" s="20">
        <f t="shared" si="15"/>
        <v>35932</v>
      </c>
    </row>
    <row r="457" spans="1:9" x14ac:dyDescent="0.25">
      <c r="A457" s="4" t="s">
        <v>68</v>
      </c>
      <c r="B457" s="22" t="s">
        <v>401</v>
      </c>
      <c r="C457" s="22" t="s">
        <v>171</v>
      </c>
      <c r="D457" s="22" t="s">
        <v>457</v>
      </c>
      <c r="E457" s="22" t="s">
        <v>69</v>
      </c>
      <c r="F457" s="23">
        <v>3329700</v>
      </c>
      <c r="G457" s="23">
        <v>729995</v>
      </c>
      <c r="H457" s="19">
        <f t="shared" si="14"/>
        <v>21.923746884103672</v>
      </c>
      <c r="I457" s="20">
        <f t="shared" si="15"/>
        <v>2599705</v>
      </c>
    </row>
    <row r="458" spans="1:9" ht="47.25" x14ac:dyDescent="0.25">
      <c r="A458" s="4" t="s">
        <v>458</v>
      </c>
      <c r="B458" s="22" t="s">
        <v>401</v>
      </c>
      <c r="C458" s="22" t="s">
        <v>171</v>
      </c>
      <c r="D458" s="22" t="s">
        <v>459</v>
      </c>
      <c r="E458" s="22"/>
      <c r="F458" s="23">
        <v>7895900</v>
      </c>
      <c r="G458" s="23">
        <v>7400590.0899999999</v>
      </c>
      <c r="H458" s="19">
        <f t="shared" si="14"/>
        <v>93.726998695525523</v>
      </c>
      <c r="I458" s="20">
        <f t="shared" si="15"/>
        <v>495309.91000000015</v>
      </c>
    </row>
    <row r="459" spans="1:9" ht="31.5" x14ac:dyDescent="0.25">
      <c r="A459" s="4" t="s">
        <v>24</v>
      </c>
      <c r="B459" s="22" t="s">
        <v>401</v>
      </c>
      <c r="C459" s="22" t="s">
        <v>171</v>
      </c>
      <c r="D459" s="22" t="s">
        <v>459</v>
      </c>
      <c r="E459" s="22" t="s">
        <v>25</v>
      </c>
      <c r="F459" s="23">
        <v>121860</v>
      </c>
      <c r="G459" s="23">
        <v>109368.33</v>
      </c>
      <c r="H459" s="19">
        <f t="shared" si="14"/>
        <v>89.74916297390449</v>
      </c>
      <c r="I459" s="20">
        <f t="shared" si="15"/>
        <v>12491.669999999998</v>
      </c>
    </row>
    <row r="460" spans="1:9" x14ac:dyDescent="0.25">
      <c r="A460" s="4" t="s">
        <v>68</v>
      </c>
      <c r="B460" s="22" t="s">
        <v>401</v>
      </c>
      <c r="C460" s="22" t="s">
        <v>171</v>
      </c>
      <c r="D460" s="22" t="s">
        <v>459</v>
      </c>
      <c r="E460" s="22" t="s">
        <v>69</v>
      </c>
      <c r="F460" s="23">
        <v>7774040</v>
      </c>
      <c r="G460" s="23">
        <v>7291221.7599999998</v>
      </c>
      <c r="H460" s="19">
        <f t="shared" si="14"/>
        <v>93.789352254426277</v>
      </c>
      <c r="I460" s="20">
        <f t="shared" si="15"/>
        <v>482818.24000000022</v>
      </c>
    </row>
    <row r="461" spans="1:9" ht="47.25" x14ac:dyDescent="0.25">
      <c r="A461" s="4" t="s">
        <v>460</v>
      </c>
      <c r="B461" s="22" t="s">
        <v>401</v>
      </c>
      <c r="C461" s="22" t="s">
        <v>171</v>
      </c>
      <c r="D461" s="22" t="s">
        <v>461</v>
      </c>
      <c r="E461" s="22"/>
      <c r="F461" s="23">
        <v>48945400</v>
      </c>
      <c r="G461" s="23">
        <v>13349724.560000001</v>
      </c>
      <c r="H461" s="19">
        <f t="shared" si="14"/>
        <v>27.274727676145254</v>
      </c>
      <c r="I461" s="20">
        <f t="shared" si="15"/>
        <v>35595675.439999998</v>
      </c>
    </row>
    <row r="462" spans="1:9" ht="31.5" x14ac:dyDescent="0.25">
      <c r="A462" s="4" t="s">
        <v>24</v>
      </c>
      <c r="B462" s="22" t="s">
        <v>401</v>
      </c>
      <c r="C462" s="22" t="s">
        <v>171</v>
      </c>
      <c r="D462" s="22" t="s">
        <v>461</v>
      </c>
      <c r="E462" s="22" t="s">
        <v>25</v>
      </c>
      <c r="F462" s="23">
        <v>249700</v>
      </c>
      <c r="G462" s="23">
        <v>63078.41</v>
      </c>
      <c r="H462" s="19">
        <f t="shared" si="14"/>
        <v>25.26167801361634</v>
      </c>
      <c r="I462" s="20">
        <f t="shared" si="15"/>
        <v>186621.59</v>
      </c>
    </row>
    <row r="463" spans="1:9" x14ac:dyDescent="0.25">
      <c r="A463" s="4" t="s">
        <v>68</v>
      </c>
      <c r="B463" s="22" t="s">
        <v>401</v>
      </c>
      <c r="C463" s="22" t="s">
        <v>171</v>
      </c>
      <c r="D463" s="22" t="s">
        <v>461</v>
      </c>
      <c r="E463" s="22" t="s">
        <v>69</v>
      </c>
      <c r="F463" s="23">
        <v>48695700</v>
      </c>
      <c r="G463" s="23">
        <v>13286646.15</v>
      </c>
      <c r="H463" s="19">
        <f t="shared" si="14"/>
        <v>27.285050117361493</v>
      </c>
      <c r="I463" s="20">
        <f t="shared" si="15"/>
        <v>35409053.850000001</v>
      </c>
    </row>
    <row r="464" spans="1:9" ht="47.25" x14ac:dyDescent="0.25">
      <c r="A464" s="4" t="s">
        <v>462</v>
      </c>
      <c r="B464" s="22" t="s">
        <v>401</v>
      </c>
      <c r="C464" s="22" t="s">
        <v>171</v>
      </c>
      <c r="D464" s="22" t="s">
        <v>463</v>
      </c>
      <c r="E464" s="22"/>
      <c r="F464" s="23">
        <v>116849400</v>
      </c>
      <c r="G464" s="23">
        <v>33937499.939999998</v>
      </c>
      <c r="H464" s="19">
        <f t="shared" si="14"/>
        <v>29.043794782001449</v>
      </c>
      <c r="I464" s="20">
        <f t="shared" si="15"/>
        <v>82911900.060000002</v>
      </c>
    </row>
    <row r="465" spans="1:9" ht="31.5" x14ac:dyDescent="0.25">
      <c r="A465" s="4" t="s">
        <v>464</v>
      </c>
      <c r="B465" s="22" t="s">
        <v>401</v>
      </c>
      <c r="C465" s="22" t="s">
        <v>171</v>
      </c>
      <c r="D465" s="22" t="s">
        <v>465</v>
      </c>
      <c r="E465" s="22"/>
      <c r="F465" s="23">
        <v>116849400</v>
      </c>
      <c r="G465" s="23">
        <v>33937499.939999998</v>
      </c>
      <c r="H465" s="19">
        <f t="shared" si="14"/>
        <v>29.043794782001449</v>
      </c>
      <c r="I465" s="20">
        <f t="shared" si="15"/>
        <v>82911900.060000002</v>
      </c>
    </row>
    <row r="466" spans="1:9" ht="31.5" x14ac:dyDescent="0.25">
      <c r="A466" s="4" t="s">
        <v>24</v>
      </c>
      <c r="B466" s="22" t="s">
        <v>401</v>
      </c>
      <c r="C466" s="22" t="s">
        <v>171</v>
      </c>
      <c r="D466" s="22" t="s">
        <v>465</v>
      </c>
      <c r="E466" s="22" t="s">
        <v>25</v>
      </c>
      <c r="F466" s="23">
        <v>1726900</v>
      </c>
      <c r="G466" s="23">
        <v>505760.61</v>
      </c>
      <c r="H466" s="19">
        <f t="shared" si="14"/>
        <v>29.287197289941513</v>
      </c>
      <c r="I466" s="20">
        <f t="shared" si="15"/>
        <v>1221139.3900000001</v>
      </c>
    </row>
    <row r="467" spans="1:9" x14ac:dyDescent="0.25">
      <c r="A467" s="4" t="s">
        <v>68</v>
      </c>
      <c r="B467" s="22" t="s">
        <v>401</v>
      </c>
      <c r="C467" s="22" t="s">
        <v>171</v>
      </c>
      <c r="D467" s="22" t="s">
        <v>465</v>
      </c>
      <c r="E467" s="22" t="s">
        <v>69</v>
      </c>
      <c r="F467" s="23">
        <v>115122500</v>
      </c>
      <c r="G467" s="23">
        <v>33431739.329999998</v>
      </c>
      <c r="H467" s="19">
        <f t="shared" si="14"/>
        <v>29.040143612239135</v>
      </c>
      <c r="I467" s="20">
        <f t="shared" si="15"/>
        <v>81690760.670000002</v>
      </c>
    </row>
    <row r="468" spans="1:9" ht="47.25" x14ac:dyDescent="0.25">
      <c r="A468" s="4" t="s">
        <v>407</v>
      </c>
      <c r="B468" s="22" t="s">
        <v>401</v>
      </c>
      <c r="C468" s="22" t="s">
        <v>210</v>
      </c>
      <c r="D468" s="22" t="s">
        <v>409</v>
      </c>
      <c r="E468" s="22"/>
      <c r="F468" s="23">
        <v>124722000</v>
      </c>
      <c r="G468" s="23">
        <v>29524779.18</v>
      </c>
      <c r="H468" s="19">
        <f t="shared" si="14"/>
        <v>23.672470919324578</v>
      </c>
      <c r="I468" s="20">
        <f t="shared" si="15"/>
        <v>95197220.819999993</v>
      </c>
    </row>
    <row r="469" spans="1:9" ht="47.25" x14ac:dyDescent="0.25">
      <c r="A469" s="4" t="s">
        <v>462</v>
      </c>
      <c r="B469" s="22" t="s">
        <v>401</v>
      </c>
      <c r="C469" s="22" t="s">
        <v>210</v>
      </c>
      <c r="D469" s="22" t="s">
        <v>463</v>
      </c>
      <c r="E469" s="22"/>
      <c r="F469" s="23">
        <v>46889400</v>
      </c>
      <c r="G469" s="23">
        <v>11476001.83</v>
      </c>
      <c r="H469" s="19">
        <f t="shared" si="14"/>
        <v>24.474618634488817</v>
      </c>
      <c r="I469" s="20">
        <f t="shared" si="15"/>
        <v>35413398.170000002</v>
      </c>
    </row>
    <row r="470" spans="1:9" ht="31.5" x14ac:dyDescent="0.25">
      <c r="A470" s="4" t="s">
        <v>466</v>
      </c>
      <c r="B470" s="22" t="s">
        <v>401</v>
      </c>
      <c r="C470" s="22" t="s">
        <v>210</v>
      </c>
      <c r="D470" s="22" t="s">
        <v>467</v>
      </c>
      <c r="E470" s="22"/>
      <c r="F470" s="23">
        <v>35828500</v>
      </c>
      <c r="G470" s="23">
        <v>8662694.0899999999</v>
      </c>
      <c r="H470" s="19">
        <f t="shared" si="14"/>
        <v>24.178221499644138</v>
      </c>
      <c r="I470" s="20">
        <f t="shared" si="15"/>
        <v>27165805.91</v>
      </c>
    </row>
    <row r="471" spans="1:9" ht="31.5" x14ac:dyDescent="0.25">
      <c r="A471" s="4" t="s">
        <v>24</v>
      </c>
      <c r="B471" s="22" t="s">
        <v>401</v>
      </c>
      <c r="C471" s="22" t="s">
        <v>210</v>
      </c>
      <c r="D471" s="22" t="s">
        <v>467</v>
      </c>
      <c r="E471" s="22" t="s">
        <v>25</v>
      </c>
      <c r="F471" s="23">
        <v>529500</v>
      </c>
      <c r="G471" s="23">
        <v>125928.09</v>
      </c>
      <c r="H471" s="19">
        <f t="shared" si="14"/>
        <v>23.782453257790369</v>
      </c>
      <c r="I471" s="20">
        <f t="shared" si="15"/>
        <v>403571.91000000003</v>
      </c>
    </row>
    <row r="472" spans="1:9" x14ac:dyDescent="0.25">
      <c r="A472" s="4" t="s">
        <v>68</v>
      </c>
      <c r="B472" s="22" t="s">
        <v>401</v>
      </c>
      <c r="C472" s="22" t="s">
        <v>210</v>
      </c>
      <c r="D472" s="22" t="s">
        <v>467</v>
      </c>
      <c r="E472" s="22" t="s">
        <v>69</v>
      </c>
      <c r="F472" s="23">
        <v>35299000</v>
      </c>
      <c r="G472" s="23">
        <v>8536766</v>
      </c>
      <c r="H472" s="19">
        <f t="shared" si="14"/>
        <v>24.184158191450184</v>
      </c>
      <c r="I472" s="20">
        <f t="shared" si="15"/>
        <v>26762234</v>
      </c>
    </row>
    <row r="473" spans="1:9" ht="78.75" x14ac:dyDescent="0.25">
      <c r="A473" s="4" t="s">
        <v>468</v>
      </c>
      <c r="B473" s="22" t="s">
        <v>401</v>
      </c>
      <c r="C473" s="22" t="s">
        <v>210</v>
      </c>
      <c r="D473" s="22" t="s">
        <v>469</v>
      </c>
      <c r="E473" s="22"/>
      <c r="F473" s="23">
        <v>11060900</v>
      </c>
      <c r="G473" s="23">
        <v>2813307.74</v>
      </c>
      <c r="H473" s="19">
        <f t="shared" si="14"/>
        <v>25.434709110470216</v>
      </c>
      <c r="I473" s="20">
        <f t="shared" si="15"/>
        <v>8247592.2599999998</v>
      </c>
    </row>
    <row r="474" spans="1:9" ht="31.5" x14ac:dyDescent="0.25">
      <c r="A474" s="4" t="s">
        <v>24</v>
      </c>
      <c r="B474" s="22" t="s">
        <v>401</v>
      </c>
      <c r="C474" s="22" t="s">
        <v>210</v>
      </c>
      <c r="D474" s="22" t="s">
        <v>469</v>
      </c>
      <c r="E474" s="22" t="s">
        <v>25</v>
      </c>
      <c r="F474" s="23">
        <v>163400</v>
      </c>
      <c r="G474" s="23">
        <v>40951.74</v>
      </c>
      <c r="H474" s="19">
        <f t="shared" si="14"/>
        <v>25.06226438188494</v>
      </c>
      <c r="I474" s="20">
        <f t="shared" si="15"/>
        <v>122448.26000000001</v>
      </c>
    </row>
    <row r="475" spans="1:9" x14ac:dyDescent="0.25">
      <c r="A475" s="4" t="s">
        <v>68</v>
      </c>
      <c r="B475" s="22" t="s">
        <v>401</v>
      </c>
      <c r="C475" s="22" t="s">
        <v>210</v>
      </c>
      <c r="D475" s="22" t="s">
        <v>469</v>
      </c>
      <c r="E475" s="22" t="s">
        <v>69</v>
      </c>
      <c r="F475" s="23">
        <v>10897500</v>
      </c>
      <c r="G475" s="23">
        <v>2772356</v>
      </c>
      <c r="H475" s="19">
        <f t="shared" si="14"/>
        <v>25.440293645331497</v>
      </c>
      <c r="I475" s="20">
        <f t="shared" si="15"/>
        <v>8125144</v>
      </c>
    </row>
    <row r="476" spans="1:9" ht="47.25" x14ac:dyDescent="0.25">
      <c r="A476" s="4" t="s">
        <v>470</v>
      </c>
      <c r="B476" s="22" t="s">
        <v>401</v>
      </c>
      <c r="C476" s="22" t="s">
        <v>210</v>
      </c>
      <c r="D476" s="22" t="s">
        <v>471</v>
      </c>
      <c r="E476" s="22"/>
      <c r="F476" s="23">
        <v>74784700</v>
      </c>
      <c r="G476" s="23">
        <v>17337307.350000001</v>
      </c>
      <c r="H476" s="19">
        <f t="shared" si="14"/>
        <v>23.182960351515753</v>
      </c>
      <c r="I476" s="20">
        <f t="shared" si="15"/>
        <v>57447392.649999999</v>
      </c>
    </row>
    <row r="477" spans="1:9" ht="63" x14ac:dyDescent="0.25">
      <c r="A477" s="4" t="s">
        <v>472</v>
      </c>
      <c r="B477" s="22" t="s">
        <v>401</v>
      </c>
      <c r="C477" s="22" t="s">
        <v>210</v>
      </c>
      <c r="D477" s="22" t="s">
        <v>473</v>
      </c>
      <c r="E477" s="22"/>
      <c r="F477" s="23">
        <v>27506800</v>
      </c>
      <c r="G477" s="23">
        <v>4850000</v>
      </c>
      <c r="H477" s="19">
        <f t="shared" si="14"/>
        <v>17.63200372271584</v>
      </c>
      <c r="I477" s="20">
        <f t="shared" si="15"/>
        <v>22656800</v>
      </c>
    </row>
    <row r="478" spans="1:9" ht="63" x14ac:dyDescent="0.25">
      <c r="A478" s="4" t="s">
        <v>19</v>
      </c>
      <c r="B478" s="22" t="s">
        <v>401</v>
      </c>
      <c r="C478" s="22" t="s">
        <v>210</v>
      </c>
      <c r="D478" s="22" t="s">
        <v>473</v>
      </c>
      <c r="E478" s="22" t="s">
        <v>20</v>
      </c>
      <c r="F478" s="23">
        <v>18735620</v>
      </c>
      <c r="G478" s="23">
        <v>3585506.26</v>
      </c>
      <c r="H478" s="19">
        <f t="shared" si="14"/>
        <v>19.137377145779002</v>
      </c>
      <c r="I478" s="20">
        <f t="shared" si="15"/>
        <v>15150113.74</v>
      </c>
    </row>
    <row r="479" spans="1:9" ht="31.5" x14ac:dyDescent="0.25">
      <c r="A479" s="4" t="s">
        <v>24</v>
      </c>
      <c r="B479" s="22" t="s">
        <v>401</v>
      </c>
      <c r="C479" s="22" t="s">
        <v>210</v>
      </c>
      <c r="D479" s="22" t="s">
        <v>473</v>
      </c>
      <c r="E479" s="22" t="s">
        <v>25</v>
      </c>
      <c r="F479" s="23">
        <v>8595033</v>
      </c>
      <c r="G479" s="23">
        <v>1222765</v>
      </c>
      <c r="H479" s="19">
        <f t="shared" si="14"/>
        <v>14.226414255768418</v>
      </c>
      <c r="I479" s="20">
        <f t="shared" si="15"/>
        <v>7372268</v>
      </c>
    </row>
    <row r="480" spans="1:9" x14ac:dyDescent="0.25">
      <c r="A480" s="4" t="s">
        <v>68</v>
      </c>
      <c r="B480" s="22" t="s">
        <v>401</v>
      </c>
      <c r="C480" s="22" t="s">
        <v>210</v>
      </c>
      <c r="D480" s="22" t="s">
        <v>473</v>
      </c>
      <c r="E480" s="22" t="s">
        <v>69</v>
      </c>
      <c r="F480" s="23">
        <v>51017</v>
      </c>
      <c r="G480" s="23">
        <v>0</v>
      </c>
      <c r="H480" s="19">
        <f t="shared" si="14"/>
        <v>0</v>
      </c>
      <c r="I480" s="20">
        <f t="shared" si="15"/>
        <v>51017</v>
      </c>
    </row>
    <row r="481" spans="1:9" x14ac:dyDescent="0.25">
      <c r="A481" s="4" t="s">
        <v>26</v>
      </c>
      <c r="B481" s="22" t="s">
        <v>401</v>
      </c>
      <c r="C481" s="22" t="s">
        <v>210</v>
      </c>
      <c r="D481" s="22" t="s">
        <v>473</v>
      </c>
      <c r="E481" s="22" t="s">
        <v>27</v>
      </c>
      <c r="F481" s="23">
        <v>125130</v>
      </c>
      <c r="G481" s="23">
        <v>41728.74</v>
      </c>
      <c r="H481" s="19">
        <f t="shared" si="14"/>
        <v>33.348309757851837</v>
      </c>
      <c r="I481" s="20">
        <f t="shared" si="15"/>
        <v>83401.260000000009</v>
      </c>
    </row>
    <row r="482" spans="1:9" ht="110.25" x14ac:dyDescent="0.25">
      <c r="A482" s="8" t="s">
        <v>474</v>
      </c>
      <c r="B482" s="22" t="s">
        <v>401</v>
      </c>
      <c r="C482" s="22" t="s">
        <v>210</v>
      </c>
      <c r="D482" s="22" t="s">
        <v>475</v>
      </c>
      <c r="E482" s="22"/>
      <c r="F482" s="23">
        <v>47277900</v>
      </c>
      <c r="G482" s="23">
        <v>12487307.35</v>
      </c>
      <c r="H482" s="19">
        <f t="shared" si="14"/>
        <v>26.412567711340817</v>
      </c>
      <c r="I482" s="20">
        <f t="shared" si="15"/>
        <v>34790592.649999999</v>
      </c>
    </row>
    <row r="483" spans="1:9" ht="31.5" x14ac:dyDescent="0.25">
      <c r="A483" s="4" t="s">
        <v>24</v>
      </c>
      <c r="B483" s="22" t="s">
        <v>401</v>
      </c>
      <c r="C483" s="22" t="s">
        <v>210</v>
      </c>
      <c r="D483" s="22" t="s">
        <v>475</v>
      </c>
      <c r="E483" s="22" t="s">
        <v>25</v>
      </c>
      <c r="F483" s="23">
        <v>672100</v>
      </c>
      <c r="G483" s="23">
        <v>178433.75</v>
      </c>
      <c r="H483" s="19">
        <f t="shared" si="14"/>
        <v>26.548690671031096</v>
      </c>
      <c r="I483" s="20">
        <f t="shared" si="15"/>
        <v>493666.25</v>
      </c>
    </row>
    <row r="484" spans="1:9" x14ac:dyDescent="0.25">
      <c r="A484" s="4" t="s">
        <v>68</v>
      </c>
      <c r="B484" s="22" t="s">
        <v>401</v>
      </c>
      <c r="C484" s="22" t="s">
        <v>210</v>
      </c>
      <c r="D484" s="22" t="s">
        <v>475</v>
      </c>
      <c r="E484" s="22" t="s">
        <v>69</v>
      </c>
      <c r="F484" s="23">
        <v>46605800</v>
      </c>
      <c r="G484" s="23">
        <v>12308873.6</v>
      </c>
      <c r="H484" s="19">
        <f t="shared" si="14"/>
        <v>26.410604688686817</v>
      </c>
      <c r="I484" s="20">
        <f t="shared" si="15"/>
        <v>34296926.399999999</v>
      </c>
    </row>
    <row r="485" spans="1:9" ht="31.5" x14ac:dyDescent="0.25">
      <c r="A485" s="4" t="s">
        <v>476</v>
      </c>
      <c r="B485" s="22" t="s">
        <v>401</v>
      </c>
      <c r="C485" s="22" t="s">
        <v>210</v>
      </c>
      <c r="D485" s="22" t="s">
        <v>477</v>
      </c>
      <c r="E485" s="22"/>
      <c r="F485" s="23">
        <v>3047900</v>
      </c>
      <c r="G485" s="23">
        <v>711470</v>
      </c>
      <c r="H485" s="19">
        <f t="shared" si="14"/>
        <v>23.342957446110439</v>
      </c>
      <c r="I485" s="20">
        <f t="shared" si="15"/>
        <v>2336430</v>
      </c>
    </row>
    <row r="486" spans="1:9" ht="63" x14ac:dyDescent="0.25">
      <c r="A486" s="4" t="s">
        <v>478</v>
      </c>
      <c r="B486" s="22" t="s">
        <v>401</v>
      </c>
      <c r="C486" s="22" t="s">
        <v>210</v>
      </c>
      <c r="D486" s="22" t="s">
        <v>479</v>
      </c>
      <c r="E486" s="22"/>
      <c r="F486" s="23">
        <v>3047900</v>
      </c>
      <c r="G486" s="23">
        <v>711470</v>
      </c>
      <c r="H486" s="19">
        <f t="shared" si="14"/>
        <v>23.342957446110439</v>
      </c>
      <c r="I486" s="20">
        <f t="shared" si="15"/>
        <v>2336430</v>
      </c>
    </row>
    <row r="487" spans="1:9" ht="31.5" x14ac:dyDescent="0.25">
      <c r="A487" s="4" t="s">
        <v>24</v>
      </c>
      <c r="B487" s="22" t="s">
        <v>401</v>
      </c>
      <c r="C487" s="22" t="s">
        <v>210</v>
      </c>
      <c r="D487" s="22" t="s">
        <v>479</v>
      </c>
      <c r="E487" s="22" t="s">
        <v>25</v>
      </c>
      <c r="F487" s="23">
        <v>45050</v>
      </c>
      <c r="G487" s="23">
        <v>10470</v>
      </c>
      <c r="H487" s="19">
        <f t="shared" si="14"/>
        <v>23.240843507214208</v>
      </c>
      <c r="I487" s="20">
        <f t="shared" si="15"/>
        <v>34580</v>
      </c>
    </row>
    <row r="488" spans="1:9" x14ac:dyDescent="0.25">
      <c r="A488" s="4" t="s">
        <v>68</v>
      </c>
      <c r="B488" s="22" t="s">
        <v>401</v>
      </c>
      <c r="C488" s="22" t="s">
        <v>210</v>
      </c>
      <c r="D488" s="22" t="s">
        <v>479</v>
      </c>
      <c r="E488" s="22" t="s">
        <v>69</v>
      </c>
      <c r="F488" s="23">
        <v>3002850</v>
      </c>
      <c r="G488" s="23">
        <v>701000</v>
      </c>
      <c r="H488" s="19">
        <f t="shared" si="14"/>
        <v>23.344489401735018</v>
      </c>
      <c r="I488" s="20">
        <f t="shared" si="15"/>
        <v>2301850</v>
      </c>
    </row>
    <row r="489" spans="1:9" ht="63" x14ac:dyDescent="0.25">
      <c r="A489" s="4" t="s">
        <v>80</v>
      </c>
      <c r="B489" s="22" t="s">
        <v>401</v>
      </c>
      <c r="C489" s="22" t="s">
        <v>480</v>
      </c>
      <c r="D489" s="22" t="s">
        <v>81</v>
      </c>
      <c r="E489" s="22"/>
      <c r="F489" s="23">
        <v>128000</v>
      </c>
      <c r="G489" s="23">
        <v>0</v>
      </c>
      <c r="H489" s="19">
        <f t="shared" si="14"/>
        <v>0</v>
      </c>
      <c r="I489" s="20">
        <f t="shared" si="15"/>
        <v>128000</v>
      </c>
    </row>
    <row r="490" spans="1:9" ht="63" x14ac:dyDescent="0.25">
      <c r="A490" s="4" t="s">
        <v>434</v>
      </c>
      <c r="B490" s="22" t="s">
        <v>401</v>
      </c>
      <c r="C490" s="22" t="s">
        <v>480</v>
      </c>
      <c r="D490" s="22" t="s">
        <v>435</v>
      </c>
      <c r="E490" s="22"/>
      <c r="F490" s="23">
        <v>128000</v>
      </c>
      <c r="G490" s="23">
        <v>0</v>
      </c>
      <c r="H490" s="19">
        <f t="shared" si="14"/>
        <v>0</v>
      </c>
      <c r="I490" s="20">
        <f t="shared" si="15"/>
        <v>128000</v>
      </c>
    </row>
    <row r="491" spans="1:9" ht="47.25" x14ac:dyDescent="0.25">
      <c r="A491" s="4" t="s">
        <v>481</v>
      </c>
      <c r="B491" s="22" t="s">
        <v>401</v>
      </c>
      <c r="C491" s="22" t="s">
        <v>480</v>
      </c>
      <c r="D491" s="22" t="s">
        <v>482</v>
      </c>
      <c r="E491" s="22"/>
      <c r="F491" s="23">
        <v>128000</v>
      </c>
      <c r="G491" s="23">
        <v>0</v>
      </c>
      <c r="H491" s="19">
        <f t="shared" si="14"/>
        <v>0</v>
      </c>
      <c r="I491" s="20">
        <f t="shared" si="15"/>
        <v>128000</v>
      </c>
    </row>
    <row r="492" spans="1:9" ht="31.5" x14ac:dyDescent="0.25">
      <c r="A492" s="4" t="s">
        <v>142</v>
      </c>
      <c r="B492" s="22" t="s">
        <v>401</v>
      </c>
      <c r="C492" s="22" t="s">
        <v>480</v>
      </c>
      <c r="D492" s="22" t="s">
        <v>482</v>
      </c>
      <c r="E492" s="22" t="s">
        <v>143</v>
      </c>
      <c r="F492" s="23">
        <v>128000</v>
      </c>
      <c r="G492" s="23">
        <v>0</v>
      </c>
      <c r="H492" s="19">
        <f t="shared" si="14"/>
        <v>0</v>
      </c>
      <c r="I492" s="20">
        <f t="shared" si="15"/>
        <v>128000</v>
      </c>
    </row>
    <row r="493" spans="1:9" ht="47.25" x14ac:dyDescent="0.25">
      <c r="A493" s="4" t="s">
        <v>407</v>
      </c>
      <c r="B493" s="22" t="s">
        <v>401</v>
      </c>
      <c r="C493" s="22" t="s">
        <v>480</v>
      </c>
      <c r="D493" s="22" t="s">
        <v>409</v>
      </c>
      <c r="E493" s="22"/>
      <c r="F493" s="23">
        <v>23932320.350000001</v>
      </c>
      <c r="G493" s="23">
        <v>4056397.13</v>
      </c>
      <c r="H493" s="19">
        <f t="shared" si="14"/>
        <v>16.949451915555692</v>
      </c>
      <c r="I493" s="20">
        <f t="shared" si="15"/>
        <v>19875923.220000003</v>
      </c>
    </row>
    <row r="494" spans="1:9" ht="94.5" x14ac:dyDescent="0.25">
      <c r="A494" s="8" t="s">
        <v>438</v>
      </c>
      <c r="B494" s="22" t="s">
        <v>401</v>
      </c>
      <c r="C494" s="22" t="s">
        <v>480</v>
      </c>
      <c r="D494" s="22" t="s">
        <v>439</v>
      </c>
      <c r="E494" s="22"/>
      <c r="F494" s="23">
        <v>112600</v>
      </c>
      <c r="G494" s="23">
        <v>0</v>
      </c>
      <c r="H494" s="19">
        <f t="shared" si="14"/>
        <v>0</v>
      </c>
      <c r="I494" s="20">
        <f t="shared" si="15"/>
        <v>112600</v>
      </c>
    </row>
    <row r="495" spans="1:9" ht="63" x14ac:dyDescent="0.25">
      <c r="A495" s="4" t="s">
        <v>483</v>
      </c>
      <c r="B495" s="22" t="s">
        <v>401</v>
      </c>
      <c r="C495" s="22" t="s">
        <v>480</v>
      </c>
      <c r="D495" s="22" t="s">
        <v>484</v>
      </c>
      <c r="E495" s="22"/>
      <c r="F495" s="23">
        <v>40600</v>
      </c>
      <c r="G495" s="23">
        <v>0</v>
      </c>
      <c r="H495" s="19">
        <f t="shared" si="14"/>
        <v>0</v>
      </c>
      <c r="I495" s="20">
        <f t="shared" si="15"/>
        <v>40600</v>
      </c>
    </row>
    <row r="496" spans="1:9" ht="31.5" x14ac:dyDescent="0.25">
      <c r="A496" s="4" t="s">
        <v>24</v>
      </c>
      <c r="B496" s="22" t="s">
        <v>401</v>
      </c>
      <c r="C496" s="22" t="s">
        <v>480</v>
      </c>
      <c r="D496" s="22" t="s">
        <v>484</v>
      </c>
      <c r="E496" s="22" t="s">
        <v>25</v>
      </c>
      <c r="F496" s="23">
        <v>40600</v>
      </c>
      <c r="G496" s="23">
        <v>0</v>
      </c>
      <c r="H496" s="19">
        <f t="shared" si="14"/>
        <v>0</v>
      </c>
      <c r="I496" s="20">
        <f t="shared" si="15"/>
        <v>40600</v>
      </c>
    </row>
    <row r="497" spans="1:9" ht="126" x14ac:dyDescent="0.25">
      <c r="A497" s="8" t="s">
        <v>485</v>
      </c>
      <c r="B497" s="22" t="s">
        <v>401</v>
      </c>
      <c r="C497" s="22" t="s">
        <v>480</v>
      </c>
      <c r="D497" s="22" t="s">
        <v>486</v>
      </c>
      <c r="E497" s="22"/>
      <c r="F497" s="23">
        <v>72000</v>
      </c>
      <c r="G497" s="23">
        <v>0</v>
      </c>
      <c r="H497" s="19">
        <f t="shared" si="14"/>
        <v>0</v>
      </c>
      <c r="I497" s="20">
        <f t="shared" si="15"/>
        <v>72000</v>
      </c>
    </row>
    <row r="498" spans="1:9" ht="31.5" x14ac:dyDescent="0.25">
      <c r="A498" s="4" t="s">
        <v>24</v>
      </c>
      <c r="B498" s="22" t="s">
        <v>401</v>
      </c>
      <c r="C498" s="22" t="s">
        <v>480</v>
      </c>
      <c r="D498" s="22" t="s">
        <v>486</v>
      </c>
      <c r="E498" s="22" t="s">
        <v>25</v>
      </c>
      <c r="F498" s="23">
        <v>72000</v>
      </c>
      <c r="G498" s="23">
        <v>0</v>
      </c>
      <c r="H498" s="19">
        <f t="shared" si="14"/>
        <v>0</v>
      </c>
      <c r="I498" s="20">
        <f t="shared" si="15"/>
        <v>72000</v>
      </c>
    </row>
    <row r="499" spans="1:9" ht="31.5" x14ac:dyDescent="0.25">
      <c r="A499" s="4" t="s">
        <v>487</v>
      </c>
      <c r="B499" s="22" t="s">
        <v>401</v>
      </c>
      <c r="C499" s="22" t="s">
        <v>480</v>
      </c>
      <c r="D499" s="22" t="s">
        <v>488</v>
      </c>
      <c r="E499" s="22"/>
      <c r="F499" s="23">
        <v>23009120.350000001</v>
      </c>
      <c r="G499" s="23">
        <v>4056397.13</v>
      </c>
      <c r="H499" s="19">
        <f t="shared" si="14"/>
        <v>17.629518505256545</v>
      </c>
      <c r="I499" s="20">
        <f t="shared" si="15"/>
        <v>18952723.220000003</v>
      </c>
    </row>
    <row r="500" spans="1:9" ht="31.5" x14ac:dyDescent="0.25">
      <c r="A500" s="4" t="s">
        <v>22</v>
      </c>
      <c r="B500" s="22" t="s">
        <v>401</v>
      </c>
      <c r="C500" s="22" t="s">
        <v>480</v>
      </c>
      <c r="D500" s="22" t="s">
        <v>489</v>
      </c>
      <c r="E500" s="22"/>
      <c r="F500" s="23">
        <v>1126920.3500000001</v>
      </c>
      <c r="G500" s="23">
        <v>182397.13</v>
      </c>
      <c r="H500" s="19">
        <f t="shared" si="14"/>
        <v>16.185450018716939</v>
      </c>
      <c r="I500" s="20">
        <f t="shared" si="15"/>
        <v>944523.22000000009</v>
      </c>
    </row>
    <row r="501" spans="1:9" ht="31.5" x14ac:dyDescent="0.25">
      <c r="A501" s="4" t="s">
        <v>24</v>
      </c>
      <c r="B501" s="22" t="s">
        <v>401</v>
      </c>
      <c r="C501" s="22" t="s">
        <v>480</v>
      </c>
      <c r="D501" s="22" t="s">
        <v>489</v>
      </c>
      <c r="E501" s="22" t="s">
        <v>25</v>
      </c>
      <c r="F501" s="23">
        <v>1055739.75</v>
      </c>
      <c r="G501" s="23">
        <v>165499.13</v>
      </c>
      <c r="H501" s="19">
        <f t="shared" si="14"/>
        <v>15.676129462777165</v>
      </c>
      <c r="I501" s="20">
        <f t="shared" si="15"/>
        <v>890240.62</v>
      </c>
    </row>
    <row r="502" spans="1:9" x14ac:dyDescent="0.25">
      <c r="A502" s="4" t="s">
        <v>26</v>
      </c>
      <c r="B502" s="22" t="s">
        <v>401</v>
      </c>
      <c r="C502" s="22" t="s">
        <v>480</v>
      </c>
      <c r="D502" s="22" t="s">
        <v>489</v>
      </c>
      <c r="E502" s="22" t="s">
        <v>27</v>
      </c>
      <c r="F502" s="23">
        <v>71180.600000000006</v>
      </c>
      <c r="G502" s="23">
        <v>16898</v>
      </c>
      <c r="H502" s="19">
        <f t="shared" si="14"/>
        <v>23.739614445509027</v>
      </c>
      <c r="I502" s="20">
        <f t="shared" si="15"/>
        <v>54282.600000000006</v>
      </c>
    </row>
    <row r="503" spans="1:9" ht="31.5" x14ac:dyDescent="0.25">
      <c r="A503" s="4" t="s">
        <v>490</v>
      </c>
      <c r="B503" s="22" t="s">
        <v>401</v>
      </c>
      <c r="C503" s="22" t="s">
        <v>480</v>
      </c>
      <c r="D503" s="22" t="s">
        <v>491</v>
      </c>
      <c r="E503" s="22"/>
      <c r="F503" s="23">
        <v>15200000</v>
      </c>
      <c r="G503" s="23">
        <v>2568000</v>
      </c>
      <c r="H503" s="19">
        <f t="shared" si="14"/>
        <v>16.894736842105264</v>
      </c>
      <c r="I503" s="20">
        <f t="shared" si="15"/>
        <v>12632000</v>
      </c>
    </row>
    <row r="504" spans="1:9" ht="63" x14ac:dyDescent="0.25">
      <c r="A504" s="4" t="s">
        <v>19</v>
      </c>
      <c r="B504" s="22" t="s">
        <v>401</v>
      </c>
      <c r="C504" s="22" t="s">
        <v>480</v>
      </c>
      <c r="D504" s="22" t="s">
        <v>491</v>
      </c>
      <c r="E504" s="22" t="s">
        <v>20</v>
      </c>
      <c r="F504" s="23">
        <v>14741060</v>
      </c>
      <c r="G504" s="23">
        <v>2406704.4900000002</v>
      </c>
      <c r="H504" s="19">
        <f t="shared" si="14"/>
        <v>16.326536151402955</v>
      </c>
      <c r="I504" s="20">
        <f t="shared" si="15"/>
        <v>12334355.51</v>
      </c>
    </row>
    <row r="505" spans="1:9" ht="31.5" x14ac:dyDescent="0.25">
      <c r="A505" s="4" t="s">
        <v>24</v>
      </c>
      <c r="B505" s="22" t="s">
        <v>401</v>
      </c>
      <c r="C505" s="22" t="s">
        <v>480</v>
      </c>
      <c r="D505" s="22" t="s">
        <v>491</v>
      </c>
      <c r="E505" s="22" t="s">
        <v>25</v>
      </c>
      <c r="F505" s="23">
        <v>458940</v>
      </c>
      <c r="G505" s="23">
        <v>161295.51</v>
      </c>
      <c r="H505" s="19">
        <f t="shared" si="14"/>
        <v>35.145228134396653</v>
      </c>
      <c r="I505" s="20">
        <f t="shared" si="15"/>
        <v>297644.49</v>
      </c>
    </row>
    <row r="506" spans="1:9" ht="31.5" x14ac:dyDescent="0.25">
      <c r="A506" s="4" t="s">
        <v>492</v>
      </c>
      <c r="B506" s="22" t="s">
        <v>401</v>
      </c>
      <c r="C506" s="22" t="s">
        <v>480</v>
      </c>
      <c r="D506" s="22" t="s">
        <v>493</v>
      </c>
      <c r="E506" s="22"/>
      <c r="F506" s="23">
        <v>3310500</v>
      </c>
      <c r="G506" s="23">
        <v>717500</v>
      </c>
      <c r="H506" s="19">
        <f t="shared" si="14"/>
        <v>21.673463223078084</v>
      </c>
      <c r="I506" s="20">
        <f t="shared" si="15"/>
        <v>2593000</v>
      </c>
    </row>
    <row r="507" spans="1:9" ht="63" x14ac:dyDescent="0.25">
      <c r="A507" s="4" t="s">
        <v>19</v>
      </c>
      <c r="B507" s="22" t="s">
        <v>401</v>
      </c>
      <c r="C507" s="22" t="s">
        <v>480</v>
      </c>
      <c r="D507" s="22" t="s">
        <v>493</v>
      </c>
      <c r="E507" s="22" t="s">
        <v>20</v>
      </c>
      <c r="F507" s="23">
        <v>3260848</v>
      </c>
      <c r="G507" s="23">
        <v>672475</v>
      </c>
      <c r="H507" s="19">
        <f t="shared" si="14"/>
        <v>20.622703051476179</v>
      </c>
      <c r="I507" s="20">
        <f t="shared" si="15"/>
        <v>2588373</v>
      </c>
    </row>
    <row r="508" spans="1:9" ht="31.5" x14ac:dyDescent="0.25">
      <c r="A508" s="4" t="s">
        <v>24</v>
      </c>
      <c r="B508" s="22" t="s">
        <v>401</v>
      </c>
      <c r="C508" s="22" t="s">
        <v>480</v>
      </c>
      <c r="D508" s="22" t="s">
        <v>493</v>
      </c>
      <c r="E508" s="22" t="s">
        <v>25</v>
      </c>
      <c r="F508" s="23">
        <v>49652</v>
      </c>
      <c r="G508" s="23">
        <v>45025</v>
      </c>
      <c r="H508" s="19">
        <f t="shared" si="14"/>
        <v>90.681140739547246</v>
      </c>
      <c r="I508" s="20">
        <f t="shared" si="15"/>
        <v>4627</v>
      </c>
    </row>
    <row r="509" spans="1:9" ht="31.5" x14ac:dyDescent="0.25">
      <c r="A509" s="4" t="s">
        <v>464</v>
      </c>
      <c r="B509" s="22" t="s">
        <v>401</v>
      </c>
      <c r="C509" s="22" t="s">
        <v>480</v>
      </c>
      <c r="D509" s="22" t="s">
        <v>494</v>
      </c>
      <c r="E509" s="22"/>
      <c r="F509" s="23">
        <v>3371700</v>
      </c>
      <c r="G509" s="23">
        <v>588500</v>
      </c>
      <c r="H509" s="19">
        <f t="shared" si="14"/>
        <v>17.454103271346799</v>
      </c>
      <c r="I509" s="20">
        <f t="shared" si="15"/>
        <v>2783200</v>
      </c>
    </row>
    <row r="510" spans="1:9" ht="63" x14ac:dyDescent="0.25">
      <c r="A510" s="4" t="s">
        <v>19</v>
      </c>
      <c r="B510" s="22" t="s">
        <v>401</v>
      </c>
      <c r="C510" s="22" t="s">
        <v>480</v>
      </c>
      <c r="D510" s="22" t="s">
        <v>494</v>
      </c>
      <c r="E510" s="22" t="s">
        <v>20</v>
      </c>
      <c r="F510" s="23">
        <v>2880097</v>
      </c>
      <c r="G510" s="23">
        <v>545255.54</v>
      </c>
      <c r="H510" s="19">
        <f t="shared" si="14"/>
        <v>18.931846392673581</v>
      </c>
      <c r="I510" s="20">
        <f t="shared" si="15"/>
        <v>2334841.46</v>
      </c>
    </row>
    <row r="511" spans="1:9" ht="31.5" x14ac:dyDescent="0.25">
      <c r="A511" s="4" t="s">
        <v>24</v>
      </c>
      <c r="B511" s="22" t="s">
        <v>401</v>
      </c>
      <c r="C511" s="22" t="s">
        <v>480</v>
      </c>
      <c r="D511" s="22" t="s">
        <v>494</v>
      </c>
      <c r="E511" s="22" t="s">
        <v>25</v>
      </c>
      <c r="F511" s="23">
        <v>491603</v>
      </c>
      <c r="G511" s="23">
        <v>43244.46</v>
      </c>
      <c r="H511" s="19">
        <f t="shared" si="14"/>
        <v>8.7966224778937487</v>
      </c>
      <c r="I511" s="20">
        <f t="shared" si="15"/>
        <v>448358.54</v>
      </c>
    </row>
    <row r="512" spans="1:9" x14ac:dyDescent="0.25">
      <c r="A512" s="4" t="s">
        <v>495</v>
      </c>
      <c r="B512" s="22" t="s">
        <v>401</v>
      </c>
      <c r="C512" s="22" t="s">
        <v>480</v>
      </c>
      <c r="D512" s="22" t="s">
        <v>496</v>
      </c>
      <c r="E512" s="22"/>
      <c r="F512" s="23">
        <v>810600</v>
      </c>
      <c r="G512" s="23">
        <v>0</v>
      </c>
      <c r="H512" s="19">
        <f t="shared" si="14"/>
        <v>0</v>
      </c>
      <c r="I512" s="20">
        <f t="shared" si="15"/>
        <v>810600</v>
      </c>
    </row>
    <row r="513" spans="1:9" ht="78.75" x14ac:dyDescent="0.25">
      <c r="A513" s="4" t="s">
        <v>497</v>
      </c>
      <c r="B513" s="22" t="s">
        <v>401</v>
      </c>
      <c r="C513" s="22" t="s">
        <v>480</v>
      </c>
      <c r="D513" s="22" t="s">
        <v>498</v>
      </c>
      <c r="E513" s="22"/>
      <c r="F513" s="23">
        <v>810600</v>
      </c>
      <c r="G513" s="23">
        <v>0</v>
      </c>
      <c r="H513" s="19">
        <f t="shared" si="14"/>
        <v>0</v>
      </c>
      <c r="I513" s="20">
        <f t="shared" si="15"/>
        <v>810600</v>
      </c>
    </row>
    <row r="514" spans="1:9" ht="31.5" x14ac:dyDescent="0.25">
      <c r="A514" s="4" t="s">
        <v>24</v>
      </c>
      <c r="B514" s="22" t="s">
        <v>401</v>
      </c>
      <c r="C514" s="22" t="s">
        <v>480</v>
      </c>
      <c r="D514" s="22" t="s">
        <v>498</v>
      </c>
      <c r="E514" s="22" t="s">
        <v>25</v>
      </c>
      <c r="F514" s="23">
        <v>810600</v>
      </c>
      <c r="G514" s="23">
        <v>0</v>
      </c>
      <c r="H514" s="19">
        <f t="shared" si="14"/>
        <v>0</v>
      </c>
      <c r="I514" s="20">
        <f t="shared" si="15"/>
        <v>810600</v>
      </c>
    </row>
    <row r="515" spans="1:9" x14ac:dyDescent="0.25">
      <c r="A515" s="4" t="s">
        <v>499</v>
      </c>
      <c r="B515" s="22" t="s">
        <v>500</v>
      </c>
      <c r="C515" s="22"/>
      <c r="D515" s="22"/>
      <c r="E515" s="22"/>
      <c r="F515" s="23">
        <v>1322760355.22</v>
      </c>
      <c r="G515" s="23">
        <v>293539477.56999999</v>
      </c>
      <c r="H515" s="19">
        <f t="shared" si="14"/>
        <v>22.191432969064063</v>
      </c>
      <c r="I515" s="20">
        <f t="shared" si="15"/>
        <v>1029220877.6500001</v>
      </c>
    </row>
    <row r="516" spans="1:9" x14ac:dyDescent="0.25">
      <c r="A516" s="4" t="s">
        <v>12</v>
      </c>
      <c r="B516" s="22" t="s">
        <v>500</v>
      </c>
      <c r="C516" s="22" t="s">
        <v>13</v>
      </c>
      <c r="D516" s="22"/>
      <c r="E516" s="22"/>
      <c r="F516" s="23">
        <v>75075.09</v>
      </c>
      <c r="G516" s="23">
        <v>0</v>
      </c>
      <c r="H516" s="19">
        <f t="shared" si="14"/>
        <v>0</v>
      </c>
      <c r="I516" s="20">
        <f t="shared" si="15"/>
        <v>75075.09</v>
      </c>
    </row>
    <row r="517" spans="1:9" ht="63" x14ac:dyDescent="0.25">
      <c r="A517" s="4" t="s">
        <v>331</v>
      </c>
      <c r="B517" s="22" t="s">
        <v>500</v>
      </c>
      <c r="C517" s="22" t="s">
        <v>40</v>
      </c>
      <c r="D517" s="22" t="s">
        <v>332</v>
      </c>
      <c r="E517" s="22"/>
      <c r="F517" s="23">
        <v>75075.09</v>
      </c>
      <c r="G517" s="23">
        <v>0</v>
      </c>
      <c r="H517" s="19">
        <f t="shared" si="14"/>
        <v>0</v>
      </c>
      <c r="I517" s="20">
        <f t="shared" si="15"/>
        <v>75075.09</v>
      </c>
    </row>
    <row r="518" spans="1:9" ht="47.25" x14ac:dyDescent="0.25">
      <c r="A518" s="4" t="s">
        <v>333</v>
      </c>
      <c r="B518" s="22" t="s">
        <v>500</v>
      </c>
      <c r="C518" s="22" t="s">
        <v>40</v>
      </c>
      <c r="D518" s="22" t="s">
        <v>334</v>
      </c>
      <c r="E518" s="22"/>
      <c r="F518" s="23">
        <v>75075.09</v>
      </c>
      <c r="G518" s="23">
        <v>0</v>
      </c>
      <c r="H518" s="19">
        <f t="shared" ref="H518:H581" si="16">G518/F518*100</f>
        <v>0</v>
      </c>
      <c r="I518" s="20">
        <f t="shared" ref="I518:I581" si="17">F518-G518</f>
        <v>75075.09</v>
      </c>
    </row>
    <row r="519" spans="1:9" ht="31.5" x14ac:dyDescent="0.25">
      <c r="A519" s="4" t="s">
        <v>335</v>
      </c>
      <c r="B519" s="22" t="s">
        <v>500</v>
      </c>
      <c r="C519" s="22" t="s">
        <v>40</v>
      </c>
      <c r="D519" s="22" t="s">
        <v>336</v>
      </c>
      <c r="E519" s="22"/>
      <c r="F519" s="23">
        <v>75075.09</v>
      </c>
      <c r="G519" s="23">
        <v>0</v>
      </c>
      <c r="H519" s="19">
        <f t="shared" si="16"/>
        <v>0</v>
      </c>
      <c r="I519" s="20">
        <f t="shared" si="17"/>
        <v>75075.09</v>
      </c>
    </row>
    <row r="520" spans="1:9" ht="31.5" x14ac:dyDescent="0.25">
      <c r="A520" s="4" t="s">
        <v>24</v>
      </c>
      <c r="B520" s="22" t="s">
        <v>500</v>
      </c>
      <c r="C520" s="22" t="s">
        <v>40</v>
      </c>
      <c r="D520" s="22" t="s">
        <v>336</v>
      </c>
      <c r="E520" s="22" t="s">
        <v>25</v>
      </c>
      <c r="F520" s="23">
        <v>75075.09</v>
      </c>
      <c r="G520" s="23">
        <v>0</v>
      </c>
      <c r="H520" s="19">
        <f t="shared" si="16"/>
        <v>0</v>
      </c>
      <c r="I520" s="20">
        <f t="shared" si="17"/>
        <v>75075.09</v>
      </c>
    </row>
    <row r="521" spans="1:9" x14ac:dyDescent="0.25">
      <c r="A521" s="4" t="s">
        <v>337</v>
      </c>
      <c r="B521" s="22" t="s">
        <v>500</v>
      </c>
      <c r="C521" s="22" t="s">
        <v>338</v>
      </c>
      <c r="D521" s="22"/>
      <c r="E521" s="22"/>
      <c r="F521" s="23">
        <v>1295601080.1300001</v>
      </c>
      <c r="G521" s="23">
        <v>287398614.26999998</v>
      </c>
      <c r="H521" s="19">
        <f t="shared" si="16"/>
        <v>22.18264701054143</v>
      </c>
      <c r="I521" s="20">
        <f t="shared" si="17"/>
        <v>1008202465.8600001</v>
      </c>
    </row>
    <row r="522" spans="1:9" ht="31.5" x14ac:dyDescent="0.25">
      <c r="A522" s="4" t="s">
        <v>501</v>
      </c>
      <c r="B522" s="22" t="s">
        <v>500</v>
      </c>
      <c r="C522" s="22" t="s">
        <v>502</v>
      </c>
      <c r="D522" s="22" t="s">
        <v>503</v>
      </c>
      <c r="E522" s="22"/>
      <c r="F522" s="23">
        <v>508437221.80000001</v>
      </c>
      <c r="G522" s="23">
        <v>117654798.62</v>
      </c>
      <c r="H522" s="19">
        <f t="shared" si="16"/>
        <v>23.140477049156907</v>
      </c>
      <c r="I522" s="20">
        <f t="shared" si="17"/>
        <v>390782423.18000001</v>
      </c>
    </row>
    <row r="523" spans="1:9" ht="47.25" x14ac:dyDescent="0.25">
      <c r="A523" s="4" t="s">
        <v>504</v>
      </c>
      <c r="B523" s="22" t="s">
        <v>500</v>
      </c>
      <c r="C523" s="22" t="s">
        <v>502</v>
      </c>
      <c r="D523" s="22" t="s">
        <v>505</v>
      </c>
      <c r="E523" s="22"/>
      <c r="F523" s="23">
        <v>483866471</v>
      </c>
      <c r="G523" s="23">
        <v>111668983.98</v>
      </c>
      <c r="H523" s="19">
        <f t="shared" si="16"/>
        <v>23.078471163586784</v>
      </c>
      <c r="I523" s="20">
        <f t="shared" si="17"/>
        <v>372197487.01999998</v>
      </c>
    </row>
    <row r="524" spans="1:9" ht="63" x14ac:dyDescent="0.25">
      <c r="A524" s="4" t="s">
        <v>506</v>
      </c>
      <c r="B524" s="22" t="s">
        <v>500</v>
      </c>
      <c r="C524" s="22" t="s">
        <v>502</v>
      </c>
      <c r="D524" s="22" t="s">
        <v>507</v>
      </c>
      <c r="E524" s="22"/>
      <c r="F524" s="23">
        <v>327975200</v>
      </c>
      <c r="G524" s="23">
        <v>72328165</v>
      </c>
      <c r="H524" s="19">
        <f t="shared" si="16"/>
        <v>22.052937234278687</v>
      </c>
      <c r="I524" s="20">
        <f t="shared" si="17"/>
        <v>255647035</v>
      </c>
    </row>
    <row r="525" spans="1:9" ht="31.5" x14ac:dyDescent="0.25">
      <c r="A525" s="4" t="s">
        <v>142</v>
      </c>
      <c r="B525" s="22" t="s">
        <v>500</v>
      </c>
      <c r="C525" s="22" t="s">
        <v>502</v>
      </c>
      <c r="D525" s="22" t="s">
        <v>507</v>
      </c>
      <c r="E525" s="22" t="s">
        <v>143</v>
      </c>
      <c r="F525" s="23">
        <v>327975200</v>
      </c>
      <c r="G525" s="23">
        <v>72328165</v>
      </c>
      <c r="H525" s="19">
        <f t="shared" si="16"/>
        <v>22.052937234278687</v>
      </c>
      <c r="I525" s="20">
        <f t="shared" si="17"/>
        <v>255647035</v>
      </c>
    </row>
    <row r="526" spans="1:9" ht="63" x14ac:dyDescent="0.25">
      <c r="A526" s="4" t="s">
        <v>508</v>
      </c>
      <c r="B526" s="22" t="s">
        <v>500</v>
      </c>
      <c r="C526" s="22" t="s">
        <v>502</v>
      </c>
      <c r="D526" s="22" t="s">
        <v>509</v>
      </c>
      <c r="E526" s="22"/>
      <c r="F526" s="23">
        <v>155891271</v>
      </c>
      <c r="G526" s="23">
        <v>39340818.979999997</v>
      </c>
      <c r="H526" s="19">
        <f t="shared" si="16"/>
        <v>25.236062755559928</v>
      </c>
      <c r="I526" s="20">
        <f t="shared" si="17"/>
        <v>116550452.02000001</v>
      </c>
    </row>
    <row r="527" spans="1:9" ht="31.5" x14ac:dyDescent="0.25">
      <c r="A527" s="4" t="s">
        <v>142</v>
      </c>
      <c r="B527" s="22" t="s">
        <v>500</v>
      </c>
      <c r="C527" s="22" t="s">
        <v>502</v>
      </c>
      <c r="D527" s="22" t="s">
        <v>509</v>
      </c>
      <c r="E527" s="22" t="s">
        <v>143</v>
      </c>
      <c r="F527" s="23">
        <v>155891271</v>
      </c>
      <c r="G527" s="23">
        <v>39340818.979999997</v>
      </c>
      <c r="H527" s="19">
        <f t="shared" si="16"/>
        <v>25.236062755559928</v>
      </c>
      <c r="I527" s="20">
        <f t="shared" si="17"/>
        <v>116550452.02000001</v>
      </c>
    </row>
    <row r="528" spans="1:9" ht="47.25" x14ac:dyDescent="0.25">
      <c r="A528" s="4" t="s">
        <v>510</v>
      </c>
      <c r="B528" s="22" t="s">
        <v>500</v>
      </c>
      <c r="C528" s="22" t="s">
        <v>502</v>
      </c>
      <c r="D528" s="22" t="s">
        <v>511</v>
      </c>
      <c r="E528" s="22"/>
      <c r="F528" s="23">
        <v>1885338</v>
      </c>
      <c r="G528" s="23">
        <v>314461.40000000002</v>
      </c>
      <c r="H528" s="19">
        <f t="shared" si="16"/>
        <v>16.679311614150887</v>
      </c>
      <c r="I528" s="20">
        <f t="shared" si="17"/>
        <v>1570876.6</v>
      </c>
    </row>
    <row r="529" spans="1:9" x14ac:dyDescent="0.25">
      <c r="A529" s="4" t="s">
        <v>512</v>
      </c>
      <c r="B529" s="22" t="s">
        <v>500</v>
      </c>
      <c r="C529" s="22" t="s">
        <v>502</v>
      </c>
      <c r="D529" s="22" t="s">
        <v>513</v>
      </c>
      <c r="E529" s="22"/>
      <c r="F529" s="23">
        <v>200000</v>
      </c>
      <c r="G529" s="23">
        <v>0</v>
      </c>
      <c r="H529" s="19">
        <f t="shared" si="16"/>
        <v>0</v>
      </c>
      <c r="I529" s="20">
        <f t="shared" si="17"/>
        <v>200000</v>
      </c>
    </row>
    <row r="530" spans="1:9" ht="31.5" x14ac:dyDescent="0.25">
      <c r="A530" s="4" t="s">
        <v>142</v>
      </c>
      <c r="B530" s="22" t="s">
        <v>500</v>
      </c>
      <c r="C530" s="22" t="s">
        <v>502</v>
      </c>
      <c r="D530" s="22" t="s">
        <v>513</v>
      </c>
      <c r="E530" s="22" t="s">
        <v>143</v>
      </c>
      <c r="F530" s="23">
        <v>200000</v>
      </c>
      <c r="G530" s="23">
        <v>0</v>
      </c>
      <c r="H530" s="19">
        <f t="shared" si="16"/>
        <v>0</v>
      </c>
      <c r="I530" s="20">
        <f t="shared" si="17"/>
        <v>200000</v>
      </c>
    </row>
    <row r="531" spans="1:9" ht="31.5" x14ac:dyDescent="0.25">
      <c r="A531" s="4" t="s">
        <v>514</v>
      </c>
      <c r="B531" s="22" t="s">
        <v>500</v>
      </c>
      <c r="C531" s="22" t="s">
        <v>502</v>
      </c>
      <c r="D531" s="22" t="s">
        <v>515</v>
      </c>
      <c r="E531" s="22"/>
      <c r="F531" s="23">
        <v>65024</v>
      </c>
      <c r="G531" s="23">
        <v>0</v>
      </c>
      <c r="H531" s="19">
        <f t="shared" si="16"/>
        <v>0</v>
      </c>
      <c r="I531" s="20">
        <f t="shared" si="17"/>
        <v>65024</v>
      </c>
    </row>
    <row r="532" spans="1:9" ht="31.5" x14ac:dyDescent="0.25">
      <c r="A532" s="4" t="s">
        <v>142</v>
      </c>
      <c r="B532" s="22" t="s">
        <v>500</v>
      </c>
      <c r="C532" s="22" t="s">
        <v>502</v>
      </c>
      <c r="D532" s="22" t="s">
        <v>515</v>
      </c>
      <c r="E532" s="22" t="s">
        <v>143</v>
      </c>
      <c r="F532" s="23">
        <v>65024</v>
      </c>
      <c r="G532" s="23">
        <v>0</v>
      </c>
      <c r="H532" s="19">
        <f t="shared" si="16"/>
        <v>0</v>
      </c>
      <c r="I532" s="20">
        <f t="shared" si="17"/>
        <v>65024</v>
      </c>
    </row>
    <row r="533" spans="1:9" x14ac:dyDescent="0.25">
      <c r="A533" s="4" t="s">
        <v>516</v>
      </c>
      <c r="B533" s="22" t="s">
        <v>500</v>
      </c>
      <c r="C533" s="22" t="s">
        <v>502</v>
      </c>
      <c r="D533" s="22" t="s">
        <v>517</v>
      </c>
      <c r="E533" s="22"/>
      <c r="F533" s="23">
        <v>900413</v>
      </c>
      <c r="G533" s="23">
        <v>264464.40000000002</v>
      </c>
      <c r="H533" s="19">
        <f t="shared" si="16"/>
        <v>29.371455098937933</v>
      </c>
      <c r="I533" s="20">
        <f t="shared" si="17"/>
        <v>635948.6</v>
      </c>
    </row>
    <row r="534" spans="1:9" ht="31.5" x14ac:dyDescent="0.25">
      <c r="A534" s="4" t="s">
        <v>142</v>
      </c>
      <c r="B534" s="22" t="s">
        <v>500</v>
      </c>
      <c r="C534" s="22" t="s">
        <v>502</v>
      </c>
      <c r="D534" s="22" t="s">
        <v>517</v>
      </c>
      <c r="E534" s="22" t="s">
        <v>143</v>
      </c>
      <c r="F534" s="23">
        <v>900413</v>
      </c>
      <c r="G534" s="23">
        <v>264464.40000000002</v>
      </c>
      <c r="H534" s="19">
        <f t="shared" si="16"/>
        <v>29.371455098937933</v>
      </c>
      <c r="I534" s="20">
        <f t="shared" si="17"/>
        <v>635948.6</v>
      </c>
    </row>
    <row r="535" spans="1:9" ht="31.5" x14ac:dyDescent="0.25">
      <c r="A535" s="4" t="s">
        <v>518</v>
      </c>
      <c r="B535" s="22" t="s">
        <v>500</v>
      </c>
      <c r="C535" s="22" t="s">
        <v>502</v>
      </c>
      <c r="D535" s="22" t="s">
        <v>519</v>
      </c>
      <c r="E535" s="22"/>
      <c r="F535" s="23">
        <v>450000</v>
      </c>
      <c r="G535" s="23">
        <v>49997</v>
      </c>
      <c r="H535" s="19">
        <f t="shared" si="16"/>
        <v>11.110444444444445</v>
      </c>
      <c r="I535" s="20">
        <f t="shared" si="17"/>
        <v>400003</v>
      </c>
    </row>
    <row r="536" spans="1:9" ht="31.5" x14ac:dyDescent="0.25">
      <c r="A536" s="4" t="s">
        <v>142</v>
      </c>
      <c r="B536" s="22" t="s">
        <v>500</v>
      </c>
      <c r="C536" s="22" t="s">
        <v>502</v>
      </c>
      <c r="D536" s="22" t="s">
        <v>519</v>
      </c>
      <c r="E536" s="22" t="s">
        <v>143</v>
      </c>
      <c r="F536" s="23">
        <v>450000</v>
      </c>
      <c r="G536" s="23">
        <v>49997</v>
      </c>
      <c r="H536" s="19">
        <f t="shared" si="16"/>
        <v>11.110444444444445</v>
      </c>
      <c r="I536" s="20">
        <f t="shared" si="17"/>
        <v>400003</v>
      </c>
    </row>
    <row r="537" spans="1:9" ht="31.5" x14ac:dyDescent="0.25">
      <c r="A537" s="4" t="s">
        <v>520</v>
      </c>
      <c r="B537" s="22" t="s">
        <v>500</v>
      </c>
      <c r="C537" s="22" t="s">
        <v>502</v>
      </c>
      <c r="D537" s="22" t="s">
        <v>521</v>
      </c>
      <c r="E537" s="22"/>
      <c r="F537" s="23">
        <v>269901</v>
      </c>
      <c r="G537" s="23">
        <v>0</v>
      </c>
      <c r="H537" s="19">
        <f t="shared" si="16"/>
        <v>0</v>
      </c>
      <c r="I537" s="20">
        <f t="shared" si="17"/>
        <v>269901</v>
      </c>
    </row>
    <row r="538" spans="1:9" ht="31.5" x14ac:dyDescent="0.25">
      <c r="A538" s="4" t="s">
        <v>142</v>
      </c>
      <c r="B538" s="22" t="s">
        <v>500</v>
      </c>
      <c r="C538" s="22" t="s">
        <v>502</v>
      </c>
      <c r="D538" s="22" t="s">
        <v>521</v>
      </c>
      <c r="E538" s="22" t="s">
        <v>143</v>
      </c>
      <c r="F538" s="23">
        <v>269901</v>
      </c>
      <c r="G538" s="23">
        <v>0</v>
      </c>
      <c r="H538" s="19">
        <f t="shared" si="16"/>
        <v>0</v>
      </c>
      <c r="I538" s="20">
        <f t="shared" si="17"/>
        <v>269901</v>
      </c>
    </row>
    <row r="539" spans="1:9" ht="31.5" x14ac:dyDescent="0.25">
      <c r="A539" s="4" t="s">
        <v>522</v>
      </c>
      <c r="B539" s="22" t="s">
        <v>500</v>
      </c>
      <c r="C539" s="22" t="s">
        <v>502</v>
      </c>
      <c r="D539" s="22" t="s">
        <v>523</v>
      </c>
      <c r="E539" s="22"/>
      <c r="F539" s="23">
        <v>22685412.800000001</v>
      </c>
      <c r="G539" s="23">
        <v>5671353.2400000002</v>
      </c>
      <c r="H539" s="19">
        <f t="shared" si="16"/>
        <v>25.000000176324761</v>
      </c>
      <c r="I539" s="20">
        <f t="shared" si="17"/>
        <v>17014059.560000002</v>
      </c>
    </row>
    <row r="540" spans="1:9" ht="63" x14ac:dyDescent="0.25">
      <c r="A540" s="4" t="s">
        <v>524</v>
      </c>
      <c r="B540" s="22" t="s">
        <v>500</v>
      </c>
      <c r="C540" s="22" t="s">
        <v>502</v>
      </c>
      <c r="D540" s="22" t="s">
        <v>525</v>
      </c>
      <c r="E540" s="22"/>
      <c r="F540" s="23">
        <v>22685412.800000001</v>
      </c>
      <c r="G540" s="23">
        <v>5671353.2400000002</v>
      </c>
      <c r="H540" s="19">
        <f t="shared" si="16"/>
        <v>25.000000176324761</v>
      </c>
      <c r="I540" s="20">
        <f t="shared" si="17"/>
        <v>17014059.560000002</v>
      </c>
    </row>
    <row r="541" spans="1:9" ht="31.5" x14ac:dyDescent="0.25">
      <c r="A541" s="4" t="s">
        <v>142</v>
      </c>
      <c r="B541" s="22" t="s">
        <v>500</v>
      </c>
      <c r="C541" s="22" t="s">
        <v>502</v>
      </c>
      <c r="D541" s="22" t="s">
        <v>525</v>
      </c>
      <c r="E541" s="22" t="s">
        <v>143</v>
      </c>
      <c r="F541" s="23">
        <v>22685412.800000001</v>
      </c>
      <c r="G541" s="23">
        <v>5671353.2400000002</v>
      </c>
      <c r="H541" s="19">
        <f t="shared" si="16"/>
        <v>25.000000176324761</v>
      </c>
      <c r="I541" s="20">
        <f t="shared" si="17"/>
        <v>17014059.560000002</v>
      </c>
    </row>
    <row r="542" spans="1:9" ht="31.5" x14ac:dyDescent="0.25">
      <c r="A542" s="4" t="s">
        <v>526</v>
      </c>
      <c r="B542" s="22" t="s">
        <v>500</v>
      </c>
      <c r="C542" s="22" t="s">
        <v>502</v>
      </c>
      <c r="D542" s="22" t="s">
        <v>527</v>
      </c>
      <c r="E542" s="22"/>
      <c r="F542" s="23">
        <v>208278</v>
      </c>
      <c r="G542" s="23">
        <v>0</v>
      </c>
      <c r="H542" s="19">
        <f t="shared" si="16"/>
        <v>0</v>
      </c>
      <c r="I542" s="20">
        <f t="shared" si="17"/>
        <v>208278</v>
      </c>
    </row>
    <row r="543" spans="1:9" ht="47.25" x14ac:dyDescent="0.25">
      <c r="A543" s="4" t="s">
        <v>528</v>
      </c>
      <c r="B543" s="22" t="s">
        <v>500</v>
      </c>
      <c r="C543" s="22" t="s">
        <v>502</v>
      </c>
      <c r="D543" s="22" t="s">
        <v>529</v>
      </c>
      <c r="E543" s="22"/>
      <c r="F543" s="23">
        <v>208278</v>
      </c>
      <c r="G543" s="23">
        <v>0</v>
      </c>
      <c r="H543" s="19">
        <f t="shared" si="16"/>
        <v>0</v>
      </c>
      <c r="I543" s="20">
        <f t="shared" si="17"/>
        <v>208278</v>
      </c>
    </row>
    <row r="544" spans="1:9" x14ac:dyDescent="0.25">
      <c r="A544" s="4" t="s">
        <v>530</v>
      </c>
      <c r="B544" s="22" t="s">
        <v>500</v>
      </c>
      <c r="C544" s="22" t="s">
        <v>502</v>
      </c>
      <c r="D544" s="22" t="s">
        <v>531</v>
      </c>
      <c r="E544" s="22"/>
      <c r="F544" s="23">
        <v>208278</v>
      </c>
      <c r="G544" s="23">
        <v>0</v>
      </c>
      <c r="H544" s="19">
        <f t="shared" si="16"/>
        <v>0</v>
      </c>
      <c r="I544" s="20">
        <f t="shared" si="17"/>
        <v>208278</v>
      </c>
    </row>
    <row r="545" spans="1:9" ht="31.5" x14ac:dyDescent="0.25">
      <c r="A545" s="4" t="s">
        <v>142</v>
      </c>
      <c r="B545" s="22" t="s">
        <v>500</v>
      </c>
      <c r="C545" s="22" t="s">
        <v>502</v>
      </c>
      <c r="D545" s="22" t="s">
        <v>531</v>
      </c>
      <c r="E545" s="22" t="s">
        <v>143</v>
      </c>
      <c r="F545" s="23">
        <v>208278</v>
      </c>
      <c r="G545" s="23">
        <v>0</v>
      </c>
      <c r="H545" s="19">
        <f t="shared" si="16"/>
        <v>0</v>
      </c>
      <c r="I545" s="20">
        <f t="shared" si="17"/>
        <v>208278</v>
      </c>
    </row>
    <row r="546" spans="1:9" ht="63" x14ac:dyDescent="0.25">
      <c r="A546" s="4" t="s">
        <v>331</v>
      </c>
      <c r="B546" s="22" t="s">
        <v>500</v>
      </c>
      <c r="C546" s="22" t="s">
        <v>532</v>
      </c>
      <c r="D546" s="22" t="s">
        <v>332</v>
      </c>
      <c r="E546" s="22"/>
      <c r="F546" s="23">
        <v>25000</v>
      </c>
      <c r="G546" s="23">
        <v>25000</v>
      </c>
      <c r="H546" s="19">
        <f t="shared" si="16"/>
        <v>100</v>
      </c>
      <c r="I546" s="20">
        <f t="shared" si="17"/>
        <v>0</v>
      </c>
    </row>
    <row r="547" spans="1:9" ht="47.25" x14ac:dyDescent="0.25">
      <c r="A547" s="4" t="s">
        <v>533</v>
      </c>
      <c r="B547" s="22" t="s">
        <v>500</v>
      </c>
      <c r="C547" s="22" t="s">
        <v>532</v>
      </c>
      <c r="D547" s="22" t="s">
        <v>534</v>
      </c>
      <c r="E547" s="22"/>
      <c r="F547" s="23">
        <v>25000</v>
      </c>
      <c r="G547" s="23">
        <v>25000</v>
      </c>
      <c r="H547" s="19">
        <f t="shared" si="16"/>
        <v>100</v>
      </c>
      <c r="I547" s="20">
        <f t="shared" si="17"/>
        <v>0</v>
      </c>
    </row>
    <row r="548" spans="1:9" ht="94.5" x14ac:dyDescent="0.25">
      <c r="A548" s="8" t="s">
        <v>535</v>
      </c>
      <c r="B548" s="22" t="s">
        <v>500</v>
      </c>
      <c r="C548" s="22" t="s">
        <v>532</v>
      </c>
      <c r="D548" s="22" t="s">
        <v>536</v>
      </c>
      <c r="E548" s="22"/>
      <c r="F548" s="23">
        <v>25000</v>
      </c>
      <c r="G548" s="23">
        <v>25000</v>
      </c>
      <c r="H548" s="19">
        <f t="shared" si="16"/>
        <v>100</v>
      </c>
      <c r="I548" s="20">
        <f t="shared" si="17"/>
        <v>0</v>
      </c>
    </row>
    <row r="549" spans="1:9" ht="31.5" x14ac:dyDescent="0.25">
      <c r="A549" s="4" t="s">
        <v>142</v>
      </c>
      <c r="B549" s="22" t="s">
        <v>500</v>
      </c>
      <c r="C549" s="22" t="s">
        <v>532</v>
      </c>
      <c r="D549" s="22" t="s">
        <v>536</v>
      </c>
      <c r="E549" s="22" t="s">
        <v>143</v>
      </c>
      <c r="F549" s="23">
        <v>25000</v>
      </c>
      <c r="G549" s="23">
        <v>25000</v>
      </c>
      <c r="H549" s="19">
        <f t="shared" si="16"/>
        <v>100</v>
      </c>
      <c r="I549" s="20">
        <f t="shared" si="17"/>
        <v>0</v>
      </c>
    </row>
    <row r="550" spans="1:9" ht="47.25" x14ac:dyDescent="0.25">
      <c r="A550" s="4" t="s">
        <v>60</v>
      </c>
      <c r="B550" s="22" t="s">
        <v>500</v>
      </c>
      <c r="C550" s="22" t="s">
        <v>532</v>
      </c>
      <c r="D550" s="22" t="s">
        <v>61</v>
      </c>
      <c r="E550" s="22"/>
      <c r="F550" s="23">
        <v>65000</v>
      </c>
      <c r="G550" s="23">
        <v>40000</v>
      </c>
      <c r="H550" s="19">
        <f t="shared" si="16"/>
        <v>61.53846153846154</v>
      </c>
      <c r="I550" s="20">
        <f t="shared" si="17"/>
        <v>25000</v>
      </c>
    </row>
    <row r="551" spans="1:9" ht="63" x14ac:dyDescent="0.25">
      <c r="A551" s="4" t="s">
        <v>70</v>
      </c>
      <c r="B551" s="22" t="s">
        <v>500</v>
      </c>
      <c r="C551" s="22" t="s">
        <v>532</v>
      </c>
      <c r="D551" s="22" t="s">
        <v>71</v>
      </c>
      <c r="E551" s="22"/>
      <c r="F551" s="23">
        <v>40000</v>
      </c>
      <c r="G551" s="23">
        <v>40000</v>
      </c>
      <c r="H551" s="19">
        <f t="shared" si="16"/>
        <v>100</v>
      </c>
      <c r="I551" s="20">
        <f t="shared" si="17"/>
        <v>0</v>
      </c>
    </row>
    <row r="552" spans="1:9" ht="31.5" x14ac:dyDescent="0.25">
      <c r="A552" s="4" t="s">
        <v>537</v>
      </c>
      <c r="B552" s="22" t="s">
        <v>500</v>
      </c>
      <c r="C552" s="22" t="s">
        <v>532</v>
      </c>
      <c r="D552" s="22" t="s">
        <v>538</v>
      </c>
      <c r="E552" s="22"/>
      <c r="F552" s="23">
        <v>40000</v>
      </c>
      <c r="G552" s="23">
        <v>40000</v>
      </c>
      <c r="H552" s="19">
        <f t="shared" si="16"/>
        <v>100</v>
      </c>
      <c r="I552" s="20">
        <f t="shared" si="17"/>
        <v>0</v>
      </c>
    </row>
    <row r="553" spans="1:9" ht="31.5" x14ac:dyDescent="0.25">
      <c r="A553" s="4" t="s">
        <v>142</v>
      </c>
      <c r="B553" s="22" t="s">
        <v>500</v>
      </c>
      <c r="C553" s="22" t="s">
        <v>532</v>
      </c>
      <c r="D553" s="22" t="s">
        <v>538</v>
      </c>
      <c r="E553" s="22" t="s">
        <v>143</v>
      </c>
      <c r="F553" s="23">
        <v>40000</v>
      </c>
      <c r="G553" s="23">
        <v>40000</v>
      </c>
      <c r="H553" s="19">
        <f t="shared" si="16"/>
        <v>100</v>
      </c>
      <c r="I553" s="20">
        <f t="shared" si="17"/>
        <v>0</v>
      </c>
    </row>
    <row r="554" spans="1:9" ht="126" x14ac:dyDescent="0.25">
      <c r="A554" s="8" t="s">
        <v>539</v>
      </c>
      <c r="B554" s="22" t="s">
        <v>500</v>
      </c>
      <c r="C554" s="22" t="s">
        <v>532</v>
      </c>
      <c r="D554" s="22" t="s">
        <v>540</v>
      </c>
      <c r="E554" s="22"/>
      <c r="F554" s="23">
        <v>25000</v>
      </c>
      <c r="G554" s="23">
        <v>0</v>
      </c>
      <c r="H554" s="19">
        <f t="shared" si="16"/>
        <v>0</v>
      </c>
      <c r="I554" s="20">
        <f t="shared" si="17"/>
        <v>25000</v>
      </c>
    </row>
    <row r="555" spans="1:9" ht="63" x14ac:dyDescent="0.25">
      <c r="A555" s="4" t="s">
        <v>541</v>
      </c>
      <c r="B555" s="22" t="s">
        <v>500</v>
      </c>
      <c r="C555" s="22" t="s">
        <v>532</v>
      </c>
      <c r="D555" s="22" t="s">
        <v>542</v>
      </c>
      <c r="E555" s="22"/>
      <c r="F555" s="23">
        <v>25000</v>
      </c>
      <c r="G555" s="23">
        <v>0</v>
      </c>
      <c r="H555" s="19">
        <f t="shared" si="16"/>
        <v>0</v>
      </c>
      <c r="I555" s="20">
        <f t="shared" si="17"/>
        <v>25000</v>
      </c>
    </row>
    <row r="556" spans="1:9" ht="31.5" x14ac:dyDescent="0.25">
      <c r="A556" s="4" t="s">
        <v>142</v>
      </c>
      <c r="B556" s="22" t="s">
        <v>500</v>
      </c>
      <c r="C556" s="22" t="s">
        <v>532</v>
      </c>
      <c r="D556" s="22" t="s">
        <v>542</v>
      </c>
      <c r="E556" s="22" t="s">
        <v>143</v>
      </c>
      <c r="F556" s="23">
        <v>25000</v>
      </c>
      <c r="G556" s="23">
        <v>0</v>
      </c>
      <c r="H556" s="19">
        <f t="shared" si="16"/>
        <v>0</v>
      </c>
      <c r="I556" s="20">
        <f t="shared" si="17"/>
        <v>25000</v>
      </c>
    </row>
    <row r="557" spans="1:9" ht="31.5" x14ac:dyDescent="0.25">
      <c r="A557" s="4" t="s">
        <v>526</v>
      </c>
      <c r="B557" s="22" t="s">
        <v>500</v>
      </c>
      <c r="C557" s="22" t="s">
        <v>532</v>
      </c>
      <c r="D557" s="22" t="s">
        <v>527</v>
      </c>
      <c r="E557" s="22"/>
      <c r="F557" s="23">
        <v>695210160.27999997</v>
      </c>
      <c r="G557" s="23">
        <v>151051239.37</v>
      </c>
      <c r="H557" s="19">
        <f t="shared" si="16"/>
        <v>21.727421145450929</v>
      </c>
      <c r="I557" s="20">
        <f t="shared" si="17"/>
        <v>544158920.90999997</v>
      </c>
    </row>
    <row r="558" spans="1:9" ht="47.25" x14ac:dyDescent="0.25">
      <c r="A558" s="4" t="s">
        <v>543</v>
      </c>
      <c r="B558" s="22" t="s">
        <v>500</v>
      </c>
      <c r="C558" s="22" t="s">
        <v>532</v>
      </c>
      <c r="D558" s="22" t="s">
        <v>544</v>
      </c>
      <c r="E558" s="22"/>
      <c r="F558" s="23">
        <v>532158932.55000001</v>
      </c>
      <c r="G558" s="23">
        <v>118038511.77</v>
      </c>
      <c r="H558" s="19">
        <f t="shared" si="16"/>
        <v>22.181063691702565</v>
      </c>
      <c r="I558" s="20">
        <f t="shared" si="17"/>
        <v>414120420.78000003</v>
      </c>
    </row>
    <row r="559" spans="1:9" ht="78.75" x14ac:dyDescent="0.25">
      <c r="A559" s="8" t="s">
        <v>545</v>
      </c>
      <c r="B559" s="22" t="s">
        <v>500</v>
      </c>
      <c r="C559" s="22" t="s">
        <v>532</v>
      </c>
      <c r="D559" s="22" t="s">
        <v>546</v>
      </c>
      <c r="E559" s="22"/>
      <c r="F559" s="23">
        <v>372840500</v>
      </c>
      <c r="G559" s="23">
        <v>77675102</v>
      </c>
      <c r="H559" s="19">
        <f t="shared" si="16"/>
        <v>20.833332752209056</v>
      </c>
      <c r="I559" s="20">
        <f t="shared" si="17"/>
        <v>295165398</v>
      </c>
    </row>
    <row r="560" spans="1:9" ht="31.5" x14ac:dyDescent="0.25">
      <c r="A560" s="4" t="s">
        <v>142</v>
      </c>
      <c r="B560" s="22" t="s">
        <v>500</v>
      </c>
      <c r="C560" s="22" t="s">
        <v>532</v>
      </c>
      <c r="D560" s="22" t="s">
        <v>546</v>
      </c>
      <c r="E560" s="22" t="s">
        <v>143</v>
      </c>
      <c r="F560" s="23">
        <v>372840500</v>
      </c>
      <c r="G560" s="23">
        <v>77675102</v>
      </c>
      <c r="H560" s="19">
        <f t="shared" si="16"/>
        <v>20.833332752209056</v>
      </c>
      <c r="I560" s="20">
        <f t="shared" si="17"/>
        <v>295165398</v>
      </c>
    </row>
    <row r="561" spans="1:9" ht="63" x14ac:dyDescent="0.25">
      <c r="A561" s="4" t="s">
        <v>547</v>
      </c>
      <c r="B561" s="22" t="s">
        <v>500</v>
      </c>
      <c r="C561" s="22" t="s">
        <v>532</v>
      </c>
      <c r="D561" s="22" t="s">
        <v>548</v>
      </c>
      <c r="E561" s="22"/>
      <c r="F561" s="23">
        <v>126980632.55</v>
      </c>
      <c r="G561" s="23">
        <v>32034004.620000001</v>
      </c>
      <c r="H561" s="19">
        <f t="shared" si="16"/>
        <v>25.227472864719164</v>
      </c>
      <c r="I561" s="20">
        <f t="shared" si="17"/>
        <v>94946627.929999992</v>
      </c>
    </row>
    <row r="562" spans="1:9" ht="31.5" x14ac:dyDescent="0.25">
      <c r="A562" s="4" t="s">
        <v>142</v>
      </c>
      <c r="B562" s="22" t="s">
        <v>500</v>
      </c>
      <c r="C562" s="22" t="s">
        <v>532</v>
      </c>
      <c r="D562" s="22" t="s">
        <v>548</v>
      </c>
      <c r="E562" s="22" t="s">
        <v>143</v>
      </c>
      <c r="F562" s="23">
        <v>126980632.55</v>
      </c>
      <c r="G562" s="23">
        <v>32034004.620000001</v>
      </c>
      <c r="H562" s="19">
        <f t="shared" si="16"/>
        <v>25.227472864719164</v>
      </c>
      <c r="I562" s="20">
        <f t="shared" si="17"/>
        <v>94946627.929999992</v>
      </c>
    </row>
    <row r="563" spans="1:9" ht="110.25" x14ac:dyDescent="0.25">
      <c r="A563" s="8" t="s">
        <v>549</v>
      </c>
      <c r="B563" s="22" t="s">
        <v>500</v>
      </c>
      <c r="C563" s="22" t="s">
        <v>532</v>
      </c>
      <c r="D563" s="22" t="s">
        <v>550</v>
      </c>
      <c r="E563" s="22"/>
      <c r="F563" s="23">
        <v>0</v>
      </c>
      <c r="G563" s="23">
        <v>0</v>
      </c>
      <c r="H563" s="19"/>
      <c r="I563" s="20">
        <f t="shared" si="17"/>
        <v>0</v>
      </c>
    </row>
    <row r="564" spans="1:9" ht="31.5" x14ac:dyDescent="0.25">
      <c r="A564" s="4" t="s">
        <v>142</v>
      </c>
      <c r="B564" s="22" t="s">
        <v>500</v>
      </c>
      <c r="C564" s="22" t="s">
        <v>532</v>
      </c>
      <c r="D564" s="22" t="s">
        <v>550</v>
      </c>
      <c r="E564" s="22" t="s">
        <v>143</v>
      </c>
      <c r="F564" s="23">
        <v>0</v>
      </c>
      <c r="G564" s="23">
        <v>0</v>
      </c>
      <c r="H564" s="19"/>
      <c r="I564" s="20">
        <f t="shared" si="17"/>
        <v>0</v>
      </c>
    </row>
    <row r="565" spans="1:9" ht="47.25" x14ac:dyDescent="0.25">
      <c r="A565" s="4" t="s">
        <v>551</v>
      </c>
      <c r="B565" s="22" t="s">
        <v>500</v>
      </c>
      <c r="C565" s="22" t="s">
        <v>532</v>
      </c>
      <c r="D565" s="22" t="s">
        <v>552</v>
      </c>
      <c r="E565" s="22"/>
      <c r="F565" s="23">
        <v>32237800</v>
      </c>
      <c r="G565" s="23">
        <v>8229405.1500000004</v>
      </c>
      <c r="H565" s="19">
        <f t="shared" si="16"/>
        <v>25.527192147106813</v>
      </c>
      <c r="I565" s="20">
        <f t="shared" si="17"/>
        <v>24008394.850000001</v>
      </c>
    </row>
    <row r="566" spans="1:9" ht="31.5" x14ac:dyDescent="0.25">
      <c r="A566" s="4" t="s">
        <v>142</v>
      </c>
      <c r="B566" s="22" t="s">
        <v>500</v>
      </c>
      <c r="C566" s="22" t="s">
        <v>532</v>
      </c>
      <c r="D566" s="22" t="s">
        <v>552</v>
      </c>
      <c r="E566" s="22" t="s">
        <v>143</v>
      </c>
      <c r="F566" s="23">
        <v>32237800</v>
      </c>
      <c r="G566" s="23">
        <v>8229405.1500000004</v>
      </c>
      <c r="H566" s="19">
        <f t="shared" si="16"/>
        <v>25.527192147106813</v>
      </c>
      <c r="I566" s="20">
        <f t="shared" si="17"/>
        <v>24008394.850000001</v>
      </c>
    </row>
    <row r="567" spans="1:9" ht="47.25" x14ac:dyDescent="0.25">
      <c r="A567" s="4" t="s">
        <v>553</v>
      </c>
      <c r="B567" s="22" t="s">
        <v>500</v>
      </c>
      <c r="C567" s="22" t="s">
        <v>532</v>
      </c>
      <c r="D567" s="22" t="s">
        <v>554</v>
      </c>
      <c r="E567" s="22"/>
      <c r="F567" s="23">
        <v>100000</v>
      </c>
      <c r="G567" s="23">
        <v>100000</v>
      </c>
      <c r="H567" s="19">
        <f t="shared" si="16"/>
        <v>100</v>
      </c>
      <c r="I567" s="20">
        <f t="shared" si="17"/>
        <v>0</v>
      </c>
    </row>
    <row r="568" spans="1:9" ht="31.5" x14ac:dyDescent="0.25">
      <c r="A568" s="4" t="s">
        <v>142</v>
      </c>
      <c r="B568" s="22" t="s">
        <v>500</v>
      </c>
      <c r="C568" s="22" t="s">
        <v>532</v>
      </c>
      <c r="D568" s="22" t="s">
        <v>554</v>
      </c>
      <c r="E568" s="22" t="s">
        <v>143</v>
      </c>
      <c r="F568" s="23">
        <v>100000</v>
      </c>
      <c r="G568" s="23">
        <v>100000</v>
      </c>
      <c r="H568" s="19">
        <f t="shared" si="16"/>
        <v>100</v>
      </c>
      <c r="I568" s="20">
        <f t="shared" si="17"/>
        <v>0</v>
      </c>
    </row>
    <row r="569" spans="1:9" ht="47.25" x14ac:dyDescent="0.25">
      <c r="A569" s="4" t="s">
        <v>528</v>
      </c>
      <c r="B569" s="22" t="s">
        <v>500</v>
      </c>
      <c r="C569" s="22" t="s">
        <v>532</v>
      </c>
      <c r="D569" s="22" t="s">
        <v>529</v>
      </c>
      <c r="E569" s="22"/>
      <c r="F569" s="23">
        <v>5010882</v>
      </c>
      <c r="G569" s="23">
        <v>659035</v>
      </c>
      <c r="H569" s="19">
        <f t="shared" si="16"/>
        <v>13.152075822180606</v>
      </c>
      <c r="I569" s="20">
        <f t="shared" si="17"/>
        <v>4351847</v>
      </c>
    </row>
    <row r="570" spans="1:9" x14ac:dyDescent="0.25">
      <c r="A570" s="4" t="s">
        <v>530</v>
      </c>
      <c r="B570" s="22" t="s">
        <v>500</v>
      </c>
      <c r="C570" s="22" t="s">
        <v>532</v>
      </c>
      <c r="D570" s="22" t="s">
        <v>531</v>
      </c>
      <c r="E570" s="22"/>
      <c r="F570" s="23">
        <v>228682</v>
      </c>
      <c r="G570" s="23">
        <v>14835</v>
      </c>
      <c r="H570" s="19">
        <f t="shared" si="16"/>
        <v>6.4871743294181439</v>
      </c>
      <c r="I570" s="20">
        <f t="shared" si="17"/>
        <v>213847</v>
      </c>
    </row>
    <row r="571" spans="1:9" ht="31.5" x14ac:dyDescent="0.25">
      <c r="A571" s="4" t="s">
        <v>142</v>
      </c>
      <c r="B571" s="22" t="s">
        <v>500</v>
      </c>
      <c r="C571" s="22" t="s">
        <v>532</v>
      </c>
      <c r="D571" s="22" t="s">
        <v>531</v>
      </c>
      <c r="E571" s="22" t="s">
        <v>143</v>
      </c>
      <c r="F571" s="23">
        <v>228682</v>
      </c>
      <c r="G571" s="23">
        <v>14835</v>
      </c>
      <c r="H571" s="19">
        <f t="shared" si="16"/>
        <v>6.4871743294181439</v>
      </c>
      <c r="I571" s="20">
        <f t="shared" si="17"/>
        <v>213847</v>
      </c>
    </row>
    <row r="572" spans="1:9" x14ac:dyDescent="0.25">
      <c r="A572" s="4" t="s">
        <v>512</v>
      </c>
      <c r="B572" s="22" t="s">
        <v>500</v>
      </c>
      <c r="C572" s="22" t="s">
        <v>532</v>
      </c>
      <c r="D572" s="22" t="s">
        <v>555</v>
      </c>
      <c r="E572" s="22"/>
      <c r="F572" s="23">
        <v>200000</v>
      </c>
      <c r="G572" s="23">
        <v>182000</v>
      </c>
      <c r="H572" s="19">
        <f t="shared" si="16"/>
        <v>91</v>
      </c>
      <c r="I572" s="20">
        <f t="shared" si="17"/>
        <v>18000</v>
      </c>
    </row>
    <row r="573" spans="1:9" ht="31.5" x14ac:dyDescent="0.25">
      <c r="A573" s="4" t="s">
        <v>142</v>
      </c>
      <c r="B573" s="22" t="s">
        <v>500</v>
      </c>
      <c r="C573" s="22" t="s">
        <v>532</v>
      </c>
      <c r="D573" s="22" t="s">
        <v>555</v>
      </c>
      <c r="E573" s="22" t="s">
        <v>143</v>
      </c>
      <c r="F573" s="23">
        <v>200000</v>
      </c>
      <c r="G573" s="23">
        <v>182000</v>
      </c>
      <c r="H573" s="19">
        <f t="shared" si="16"/>
        <v>91</v>
      </c>
      <c r="I573" s="20">
        <f t="shared" si="17"/>
        <v>18000</v>
      </c>
    </row>
    <row r="574" spans="1:9" x14ac:dyDescent="0.25">
      <c r="A574" s="4" t="s">
        <v>516</v>
      </c>
      <c r="B574" s="22" t="s">
        <v>500</v>
      </c>
      <c r="C574" s="22" t="s">
        <v>532</v>
      </c>
      <c r="D574" s="22" t="s">
        <v>556</v>
      </c>
      <c r="E574" s="22"/>
      <c r="F574" s="23">
        <v>250000</v>
      </c>
      <c r="G574" s="23">
        <v>0</v>
      </c>
      <c r="H574" s="19">
        <f t="shared" si="16"/>
        <v>0</v>
      </c>
      <c r="I574" s="20">
        <f t="shared" si="17"/>
        <v>250000</v>
      </c>
    </row>
    <row r="575" spans="1:9" ht="31.5" x14ac:dyDescent="0.25">
      <c r="A575" s="4" t="s">
        <v>142</v>
      </c>
      <c r="B575" s="22" t="s">
        <v>500</v>
      </c>
      <c r="C575" s="22" t="s">
        <v>532</v>
      </c>
      <c r="D575" s="22" t="s">
        <v>556</v>
      </c>
      <c r="E575" s="22" t="s">
        <v>143</v>
      </c>
      <c r="F575" s="23">
        <v>250000</v>
      </c>
      <c r="G575" s="23">
        <v>0</v>
      </c>
      <c r="H575" s="19">
        <f t="shared" si="16"/>
        <v>0</v>
      </c>
      <c r="I575" s="20">
        <f t="shared" si="17"/>
        <v>250000</v>
      </c>
    </row>
    <row r="576" spans="1:9" ht="47.25" x14ac:dyDescent="0.25">
      <c r="A576" s="4" t="s">
        <v>557</v>
      </c>
      <c r="B576" s="22" t="s">
        <v>500</v>
      </c>
      <c r="C576" s="22" t="s">
        <v>532</v>
      </c>
      <c r="D576" s="22" t="s">
        <v>558</v>
      </c>
      <c r="E576" s="22"/>
      <c r="F576" s="23">
        <v>1198000</v>
      </c>
      <c r="G576" s="23">
        <v>359400</v>
      </c>
      <c r="H576" s="19">
        <f t="shared" si="16"/>
        <v>30</v>
      </c>
      <c r="I576" s="20">
        <f t="shared" si="17"/>
        <v>838600</v>
      </c>
    </row>
    <row r="577" spans="1:9" ht="31.5" x14ac:dyDescent="0.25">
      <c r="A577" s="4" t="s">
        <v>142</v>
      </c>
      <c r="B577" s="22" t="s">
        <v>500</v>
      </c>
      <c r="C577" s="22" t="s">
        <v>532</v>
      </c>
      <c r="D577" s="22" t="s">
        <v>558</v>
      </c>
      <c r="E577" s="22" t="s">
        <v>143</v>
      </c>
      <c r="F577" s="23">
        <v>1198000</v>
      </c>
      <c r="G577" s="23">
        <v>359400</v>
      </c>
      <c r="H577" s="19">
        <f t="shared" si="16"/>
        <v>30</v>
      </c>
      <c r="I577" s="20">
        <f t="shared" si="17"/>
        <v>838600</v>
      </c>
    </row>
    <row r="578" spans="1:9" x14ac:dyDescent="0.25">
      <c r="A578" s="4" t="s">
        <v>559</v>
      </c>
      <c r="B578" s="22" t="s">
        <v>500</v>
      </c>
      <c r="C578" s="22" t="s">
        <v>532</v>
      </c>
      <c r="D578" s="22" t="s">
        <v>560</v>
      </c>
      <c r="E578" s="22"/>
      <c r="F578" s="23">
        <v>60000</v>
      </c>
      <c r="G578" s="23">
        <v>60000</v>
      </c>
      <c r="H578" s="19">
        <f t="shared" si="16"/>
        <v>100</v>
      </c>
      <c r="I578" s="20">
        <f t="shared" si="17"/>
        <v>0</v>
      </c>
    </row>
    <row r="579" spans="1:9" ht="31.5" x14ac:dyDescent="0.25">
      <c r="A579" s="4" t="s">
        <v>142</v>
      </c>
      <c r="B579" s="22" t="s">
        <v>500</v>
      </c>
      <c r="C579" s="22" t="s">
        <v>532</v>
      </c>
      <c r="D579" s="22" t="s">
        <v>560</v>
      </c>
      <c r="E579" s="22" t="s">
        <v>143</v>
      </c>
      <c r="F579" s="23">
        <v>60000</v>
      </c>
      <c r="G579" s="23">
        <v>60000</v>
      </c>
      <c r="H579" s="19">
        <f t="shared" si="16"/>
        <v>100</v>
      </c>
      <c r="I579" s="20">
        <f t="shared" si="17"/>
        <v>0</v>
      </c>
    </row>
    <row r="580" spans="1:9" ht="31.5" x14ac:dyDescent="0.25">
      <c r="A580" s="4" t="s">
        <v>561</v>
      </c>
      <c r="B580" s="22" t="s">
        <v>500</v>
      </c>
      <c r="C580" s="22" t="s">
        <v>532</v>
      </c>
      <c r="D580" s="22" t="s">
        <v>562</v>
      </c>
      <c r="E580" s="22"/>
      <c r="F580" s="23">
        <v>200000</v>
      </c>
      <c r="G580" s="23">
        <v>0</v>
      </c>
      <c r="H580" s="19">
        <f t="shared" si="16"/>
        <v>0</v>
      </c>
      <c r="I580" s="20">
        <f t="shared" si="17"/>
        <v>200000</v>
      </c>
    </row>
    <row r="581" spans="1:9" ht="31.5" x14ac:dyDescent="0.25">
      <c r="A581" s="4" t="s">
        <v>142</v>
      </c>
      <c r="B581" s="22" t="s">
        <v>500</v>
      </c>
      <c r="C581" s="22" t="s">
        <v>532</v>
      </c>
      <c r="D581" s="22" t="s">
        <v>562</v>
      </c>
      <c r="E581" s="22" t="s">
        <v>143</v>
      </c>
      <c r="F581" s="23">
        <v>200000</v>
      </c>
      <c r="G581" s="23">
        <v>0</v>
      </c>
      <c r="H581" s="19">
        <f t="shared" si="16"/>
        <v>0</v>
      </c>
      <c r="I581" s="20">
        <f t="shared" si="17"/>
        <v>200000</v>
      </c>
    </row>
    <row r="582" spans="1:9" ht="31.5" x14ac:dyDescent="0.25">
      <c r="A582" s="4" t="s">
        <v>563</v>
      </c>
      <c r="B582" s="22" t="s">
        <v>500</v>
      </c>
      <c r="C582" s="22" t="s">
        <v>532</v>
      </c>
      <c r="D582" s="22" t="s">
        <v>564</v>
      </c>
      <c r="E582" s="22"/>
      <c r="F582" s="23">
        <v>280000</v>
      </c>
      <c r="G582" s="23">
        <v>42800</v>
      </c>
      <c r="H582" s="19">
        <f t="shared" ref="H582:H645" si="18">G582/F582*100</f>
        <v>15.285714285714286</v>
      </c>
      <c r="I582" s="20">
        <f t="shared" ref="I582:I645" si="19">F582-G582</f>
        <v>237200</v>
      </c>
    </row>
    <row r="583" spans="1:9" ht="31.5" x14ac:dyDescent="0.25">
      <c r="A583" s="4" t="s">
        <v>142</v>
      </c>
      <c r="B583" s="22" t="s">
        <v>500</v>
      </c>
      <c r="C583" s="22" t="s">
        <v>532</v>
      </c>
      <c r="D583" s="22" t="s">
        <v>564</v>
      </c>
      <c r="E583" s="22" t="s">
        <v>143</v>
      </c>
      <c r="F583" s="23">
        <v>280000</v>
      </c>
      <c r="G583" s="23">
        <v>42800</v>
      </c>
      <c r="H583" s="19">
        <f t="shared" si="18"/>
        <v>15.285714285714286</v>
      </c>
      <c r="I583" s="20">
        <f t="shared" si="19"/>
        <v>237200</v>
      </c>
    </row>
    <row r="584" spans="1:9" ht="31.5" x14ac:dyDescent="0.25">
      <c r="A584" s="4" t="s">
        <v>565</v>
      </c>
      <c r="B584" s="22" t="s">
        <v>500</v>
      </c>
      <c r="C584" s="22" t="s">
        <v>532</v>
      </c>
      <c r="D584" s="22" t="s">
        <v>566</v>
      </c>
      <c r="E584" s="22"/>
      <c r="F584" s="23">
        <v>949000</v>
      </c>
      <c r="G584" s="23">
        <v>0</v>
      </c>
      <c r="H584" s="19">
        <f t="shared" si="18"/>
        <v>0</v>
      </c>
      <c r="I584" s="20">
        <f t="shared" si="19"/>
        <v>949000</v>
      </c>
    </row>
    <row r="585" spans="1:9" ht="31.5" x14ac:dyDescent="0.25">
      <c r="A585" s="4" t="s">
        <v>142</v>
      </c>
      <c r="B585" s="22" t="s">
        <v>500</v>
      </c>
      <c r="C585" s="22" t="s">
        <v>532</v>
      </c>
      <c r="D585" s="22" t="s">
        <v>566</v>
      </c>
      <c r="E585" s="22" t="s">
        <v>143</v>
      </c>
      <c r="F585" s="23">
        <v>949000</v>
      </c>
      <c r="G585" s="23">
        <v>0</v>
      </c>
      <c r="H585" s="19">
        <f t="shared" si="18"/>
        <v>0</v>
      </c>
      <c r="I585" s="20">
        <f t="shared" si="19"/>
        <v>949000</v>
      </c>
    </row>
    <row r="586" spans="1:9" ht="63" x14ac:dyDescent="0.25">
      <c r="A586" s="4" t="s">
        <v>567</v>
      </c>
      <c r="B586" s="22" t="s">
        <v>500</v>
      </c>
      <c r="C586" s="22" t="s">
        <v>532</v>
      </c>
      <c r="D586" s="22" t="s">
        <v>568</v>
      </c>
      <c r="E586" s="22"/>
      <c r="F586" s="23">
        <v>506400</v>
      </c>
      <c r="G586" s="23">
        <v>0</v>
      </c>
      <c r="H586" s="19">
        <f t="shared" si="18"/>
        <v>0</v>
      </c>
      <c r="I586" s="20">
        <f t="shared" si="19"/>
        <v>506400</v>
      </c>
    </row>
    <row r="587" spans="1:9" ht="31.5" x14ac:dyDescent="0.25">
      <c r="A587" s="4" t="s">
        <v>142</v>
      </c>
      <c r="B587" s="22" t="s">
        <v>500</v>
      </c>
      <c r="C587" s="22" t="s">
        <v>532</v>
      </c>
      <c r="D587" s="22" t="s">
        <v>568</v>
      </c>
      <c r="E587" s="22" t="s">
        <v>143</v>
      </c>
      <c r="F587" s="23">
        <v>506400</v>
      </c>
      <c r="G587" s="23">
        <v>0</v>
      </c>
      <c r="H587" s="19">
        <f t="shared" si="18"/>
        <v>0</v>
      </c>
      <c r="I587" s="20">
        <f t="shared" si="19"/>
        <v>506400</v>
      </c>
    </row>
    <row r="588" spans="1:9" ht="31.5" x14ac:dyDescent="0.25">
      <c r="A588" s="4" t="s">
        <v>569</v>
      </c>
      <c r="B588" s="22" t="s">
        <v>500</v>
      </c>
      <c r="C588" s="22" t="s">
        <v>532</v>
      </c>
      <c r="D588" s="22" t="s">
        <v>570</v>
      </c>
      <c r="E588" s="22"/>
      <c r="F588" s="23">
        <v>1138800</v>
      </c>
      <c r="G588" s="23">
        <v>0</v>
      </c>
      <c r="H588" s="19">
        <f t="shared" si="18"/>
        <v>0</v>
      </c>
      <c r="I588" s="20">
        <f t="shared" si="19"/>
        <v>1138800</v>
      </c>
    </row>
    <row r="589" spans="1:9" ht="31.5" x14ac:dyDescent="0.25">
      <c r="A589" s="4" t="s">
        <v>142</v>
      </c>
      <c r="B589" s="22" t="s">
        <v>500</v>
      </c>
      <c r="C589" s="22" t="s">
        <v>532</v>
      </c>
      <c r="D589" s="22" t="s">
        <v>570</v>
      </c>
      <c r="E589" s="22" t="s">
        <v>143</v>
      </c>
      <c r="F589" s="23">
        <v>1138800</v>
      </c>
      <c r="G589" s="23">
        <v>0</v>
      </c>
      <c r="H589" s="19">
        <f t="shared" si="18"/>
        <v>0</v>
      </c>
      <c r="I589" s="20">
        <f t="shared" si="19"/>
        <v>1138800</v>
      </c>
    </row>
    <row r="590" spans="1:9" ht="47.25" x14ac:dyDescent="0.25">
      <c r="A590" s="4" t="s">
        <v>571</v>
      </c>
      <c r="B590" s="22" t="s">
        <v>500</v>
      </c>
      <c r="C590" s="22" t="s">
        <v>532</v>
      </c>
      <c r="D590" s="22" t="s">
        <v>572</v>
      </c>
      <c r="E590" s="22"/>
      <c r="F590" s="23">
        <v>55409845.189999998</v>
      </c>
      <c r="G590" s="23">
        <v>9975135.1500000004</v>
      </c>
      <c r="H590" s="19">
        <f t="shared" si="18"/>
        <v>18.002459880180727</v>
      </c>
      <c r="I590" s="20">
        <f t="shared" si="19"/>
        <v>45434710.039999999</v>
      </c>
    </row>
    <row r="591" spans="1:9" ht="78.75" x14ac:dyDescent="0.25">
      <c r="A591" s="4" t="s">
        <v>573</v>
      </c>
      <c r="B591" s="22" t="s">
        <v>500</v>
      </c>
      <c r="C591" s="22" t="s">
        <v>532</v>
      </c>
      <c r="D591" s="22" t="s">
        <v>574</v>
      </c>
      <c r="E591" s="22"/>
      <c r="F591" s="23">
        <v>1389941</v>
      </c>
      <c r="G591" s="23">
        <v>11240</v>
      </c>
      <c r="H591" s="19">
        <f t="shared" si="18"/>
        <v>0.80866741825732169</v>
      </c>
      <c r="I591" s="20">
        <f t="shared" si="19"/>
        <v>1378701</v>
      </c>
    </row>
    <row r="592" spans="1:9" ht="31.5" x14ac:dyDescent="0.25">
      <c r="A592" s="4" t="s">
        <v>142</v>
      </c>
      <c r="B592" s="22" t="s">
        <v>500</v>
      </c>
      <c r="C592" s="22" t="s">
        <v>532</v>
      </c>
      <c r="D592" s="22" t="s">
        <v>574</v>
      </c>
      <c r="E592" s="22" t="s">
        <v>143</v>
      </c>
      <c r="F592" s="23">
        <v>1389941</v>
      </c>
      <c r="G592" s="23">
        <v>11240</v>
      </c>
      <c r="H592" s="19">
        <f t="shared" si="18"/>
        <v>0.80866741825732169</v>
      </c>
      <c r="I592" s="20">
        <f t="shared" si="19"/>
        <v>1378701</v>
      </c>
    </row>
    <row r="593" spans="1:9" ht="110.25" x14ac:dyDescent="0.25">
      <c r="A593" s="8" t="s">
        <v>575</v>
      </c>
      <c r="B593" s="22" t="s">
        <v>500</v>
      </c>
      <c r="C593" s="22" t="s">
        <v>532</v>
      </c>
      <c r="D593" s="22" t="s">
        <v>576</v>
      </c>
      <c r="E593" s="22"/>
      <c r="F593" s="23">
        <v>3718811.19</v>
      </c>
      <c r="G593" s="23">
        <v>788668.39</v>
      </c>
      <c r="H593" s="19">
        <f t="shared" si="18"/>
        <v>21.207540520496281</v>
      </c>
      <c r="I593" s="20">
        <f t="shared" si="19"/>
        <v>2930142.8</v>
      </c>
    </row>
    <row r="594" spans="1:9" ht="31.5" x14ac:dyDescent="0.25">
      <c r="A594" s="4" t="s">
        <v>142</v>
      </c>
      <c r="B594" s="22" t="s">
        <v>500</v>
      </c>
      <c r="C594" s="22" t="s">
        <v>532</v>
      </c>
      <c r="D594" s="22" t="s">
        <v>576</v>
      </c>
      <c r="E594" s="22" t="s">
        <v>143</v>
      </c>
      <c r="F594" s="23">
        <v>3718811.19</v>
      </c>
      <c r="G594" s="23">
        <v>788668.39</v>
      </c>
      <c r="H594" s="19">
        <f t="shared" si="18"/>
        <v>21.207540520496281</v>
      </c>
      <c r="I594" s="20">
        <f t="shared" si="19"/>
        <v>2930142.8</v>
      </c>
    </row>
    <row r="595" spans="1:9" ht="63" x14ac:dyDescent="0.25">
      <c r="A595" s="4" t="s">
        <v>577</v>
      </c>
      <c r="B595" s="22" t="s">
        <v>500</v>
      </c>
      <c r="C595" s="22" t="s">
        <v>532</v>
      </c>
      <c r="D595" s="22" t="s">
        <v>578</v>
      </c>
      <c r="E595" s="22"/>
      <c r="F595" s="23">
        <v>42684913</v>
      </c>
      <c r="G595" s="23">
        <v>6247550.1399999997</v>
      </c>
      <c r="H595" s="19">
        <f t="shared" si="18"/>
        <v>14.636436391471619</v>
      </c>
      <c r="I595" s="20">
        <f t="shared" si="19"/>
        <v>36437362.859999999</v>
      </c>
    </row>
    <row r="596" spans="1:9" ht="31.5" x14ac:dyDescent="0.25">
      <c r="A596" s="4" t="s">
        <v>142</v>
      </c>
      <c r="B596" s="22" t="s">
        <v>500</v>
      </c>
      <c r="C596" s="22" t="s">
        <v>532</v>
      </c>
      <c r="D596" s="22" t="s">
        <v>578</v>
      </c>
      <c r="E596" s="22" t="s">
        <v>143</v>
      </c>
      <c r="F596" s="23">
        <v>42684913</v>
      </c>
      <c r="G596" s="23">
        <v>6247550.1399999997</v>
      </c>
      <c r="H596" s="19">
        <f t="shared" si="18"/>
        <v>14.636436391471619</v>
      </c>
      <c r="I596" s="20">
        <f t="shared" si="19"/>
        <v>36437362.859999999</v>
      </c>
    </row>
    <row r="597" spans="1:9" ht="63" x14ac:dyDescent="0.25">
      <c r="A597" s="4" t="s">
        <v>577</v>
      </c>
      <c r="B597" s="22" t="s">
        <v>500</v>
      </c>
      <c r="C597" s="22" t="s">
        <v>532</v>
      </c>
      <c r="D597" s="22" t="s">
        <v>579</v>
      </c>
      <c r="E597" s="22"/>
      <c r="F597" s="23">
        <v>0</v>
      </c>
      <c r="G597" s="23">
        <v>0</v>
      </c>
      <c r="H597" s="19"/>
      <c r="I597" s="20">
        <f t="shared" si="19"/>
        <v>0</v>
      </c>
    </row>
    <row r="598" spans="1:9" ht="31.5" x14ac:dyDescent="0.25">
      <c r="A598" s="4" t="s">
        <v>142</v>
      </c>
      <c r="B598" s="22" t="s">
        <v>500</v>
      </c>
      <c r="C598" s="22" t="s">
        <v>532</v>
      </c>
      <c r="D598" s="22" t="s">
        <v>579</v>
      </c>
      <c r="E598" s="22" t="s">
        <v>143</v>
      </c>
      <c r="F598" s="23">
        <v>0</v>
      </c>
      <c r="G598" s="23">
        <v>0</v>
      </c>
      <c r="H598" s="19"/>
      <c r="I598" s="20">
        <f t="shared" si="19"/>
        <v>0</v>
      </c>
    </row>
    <row r="599" spans="1:9" ht="47.25" x14ac:dyDescent="0.25">
      <c r="A599" s="4" t="s">
        <v>580</v>
      </c>
      <c r="B599" s="22" t="s">
        <v>500</v>
      </c>
      <c r="C599" s="22" t="s">
        <v>532</v>
      </c>
      <c r="D599" s="22" t="s">
        <v>581</v>
      </c>
      <c r="E599" s="22"/>
      <c r="F599" s="23">
        <v>1678600</v>
      </c>
      <c r="G599" s="23">
        <v>427912.02</v>
      </c>
      <c r="H599" s="19">
        <f t="shared" si="18"/>
        <v>25.492197068986062</v>
      </c>
      <c r="I599" s="20">
        <f t="shared" si="19"/>
        <v>1250687.98</v>
      </c>
    </row>
    <row r="600" spans="1:9" ht="31.5" x14ac:dyDescent="0.25">
      <c r="A600" s="4" t="s">
        <v>142</v>
      </c>
      <c r="B600" s="22" t="s">
        <v>500</v>
      </c>
      <c r="C600" s="22" t="s">
        <v>532</v>
      </c>
      <c r="D600" s="22" t="s">
        <v>581</v>
      </c>
      <c r="E600" s="22" t="s">
        <v>143</v>
      </c>
      <c r="F600" s="23">
        <v>1678600</v>
      </c>
      <c r="G600" s="23">
        <v>427912.02</v>
      </c>
      <c r="H600" s="19">
        <f t="shared" si="18"/>
        <v>25.492197068986062</v>
      </c>
      <c r="I600" s="20">
        <f t="shared" si="19"/>
        <v>1250687.98</v>
      </c>
    </row>
    <row r="601" spans="1:9" ht="63" x14ac:dyDescent="0.25">
      <c r="A601" s="4" t="s">
        <v>582</v>
      </c>
      <c r="B601" s="22" t="s">
        <v>500</v>
      </c>
      <c r="C601" s="22" t="s">
        <v>532</v>
      </c>
      <c r="D601" s="22" t="s">
        <v>583</v>
      </c>
      <c r="E601" s="22"/>
      <c r="F601" s="23">
        <v>5937580</v>
      </c>
      <c r="G601" s="23">
        <v>2499764.6</v>
      </c>
      <c r="H601" s="19">
        <f t="shared" si="18"/>
        <v>42.100731274357564</v>
      </c>
      <c r="I601" s="20">
        <f t="shared" si="19"/>
        <v>3437815.4</v>
      </c>
    </row>
    <row r="602" spans="1:9" ht="31.5" x14ac:dyDescent="0.25">
      <c r="A602" s="4" t="s">
        <v>142</v>
      </c>
      <c r="B602" s="22" t="s">
        <v>500</v>
      </c>
      <c r="C602" s="22" t="s">
        <v>532</v>
      </c>
      <c r="D602" s="22" t="s">
        <v>583</v>
      </c>
      <c r="E602" s="22" t="s">
        <v>143</v>
      </c>
      <c r="F602" s="23">
        <v>5937580</v>
      </c>
      <c r="G602" s="23">
        <v>2499764.6</v>
      </c>
      <c r="H602" s="19">
        <f t="shared" si="18"/>
        <v>42.100731274357564</v>
      </c>
      <c r="I602" s="20">
        <f t="shared" si="19"/>
        <v>3437815.4</v>
      </c>
    </row>
    <row r="603" spans="1:9" ht="47.25" x14ac:dyDescent="0.25">
      <c r="A603" s="4" t="s">
        <v>584</v>
      </c>
      <c r="B603" s="22" t="s">
        <v>500</v>
      </c>
      <c r="C603" s="22" t="s">
        <v>532</v>
      </c>
      <c r="D603" s="22" t="s">
        <v>585</v>
      </c>
      <c r="E603" s="22"/>
      <c r="F603" s="23">
        <v>102310100.54000001</v>
      </c>
      <c r="G603" s="23">
        <v>22058157.449999999</v>
      </c>
      <c r="H603" s="19">
        <f t="shared" si="18"/>
        <v>21.560097520748656</v>
      </c>
      <c r="I603" s="20">
        <f t="shared" si="19"/>
        <v>80251943.090000004</v>
      </c>
    </row>
    <row r="604" spans="1:9" ht="94.5" x14ac:dyDescent="0.25">
      <c r="A604" s="8" t="s">
        <v>586</v>
      </c>
      <c r="B604" s="22" t="s">
        <v>500</v>
      </c>
      <c r="C604" s="22" t="s">
        <v>532</v>
      </c>
      <c r="D604" s="22" t="s">
        <v>587</v>
      </c>
      <c r="E604" s="22"/>
      <c r="F604" s="23">
        <v>84063800</v>
      </c>
      <c r="G604" s="23">
        <v>17513290</v>
      </c>
      <c r="H604" s="19">
        <f t="shared" si="18"/>
        <v>20.833331350712196</v>
      </c>
      <c r="I604" s="20">
        <f t="shared" si="19"/>
        <v>66550510</v>
      </c>
    </row>
    <row r="605" spans="1:9" ht="31.5" x14ac:dyDescent="0.25">
      <c r="A605" s="4" t="s">
        <v>142</v>
      </c>
      <c r="B605" s="22" t="s">
        <v>500</v>
      </c>
      <c r="C605" s="22" t="s">
        <v>532</v>
      </c>
      <c r="D605" s="22" t="s">
        <v>587</v>
      </c>
      <c r="E605" s="22" t="s">
        <v>143</v>
      </c>
      <c r="F605" s="23">
        <v>84063800</v>
      </c>
      <c r="G605" s="23">
        <v>17513290</v>
      </c>
      <c r="H605" s="19">
        <f t="shared" si="18"/>
        <v>20.833331350712196</v>
      </c>
      <c r="I605" s="20">
        <f t="shared" si="19"/>
        <v>66550510</v>
      </c>
    </row>
    <row r="606" spans="1:9" ht="94.5" x14ac:dyDescent="0.25">
      <c r="A606" s="8" t="s">
        <v>588</v>
      </c>
      <c r="B606" s="22" t="s">
        <v>500</v>
      </c>
      <c r="C606" s="22" t="s">
        <v>532</v>
      </c>
      <c r="D606" s="22" t="s">
        <v>589</v>
      </c>
      <c r="E606" s="22"/>
      <c r="F606" s="23">
        <v>18246300.539999999</v>
      </c>
      <c r="G606" s="23">
        <v>4544867.45</v>
      </c>
      <c r="H606" s="19">
        <f t="shared" si="18"/>
        <v>24.908432479431255</v>
      </c>
      <c r="I606" s="20">
        <f t="shared" si="19"/>
        <v>13701433.09</v>
      </c>
    </row>
    <row r="607" spans="1:9" ht="31.5" x14ac:dyDescent="0.25">
      <c r="A607" s="4" t="s">
        <v>142</v>
      </c>
      <c r="B607" s="22" t="s">
        <v>500</v>
      </c>
      <c r="C607" s="22" t="s">
        <v>532</v>
      </c>
      <c r="D607" s="22" t="s">
        <v>589</v>
      </c>
      <c r="E607" s="22" t="s">
        <v>143</v>
      </c>
      <c r="F607" s="23">
        <v>18246300.539999999</v>
      </c>
      <c r="G607" s="23">
        <v>4544867.45</v>
      </c>
      <c r="H607" s="19">
        <f t="shared" si="18"/>
        <v>24.908432479431255</v>
      </c>
      <c r="I607" s="20">
        <f t="shared" si="19"/>
        <v>13701433.09</v>
      </c>
    </row>
    <row r="608" spans="1:9" x14ac:dyDescent="0.25">
      <c r="A608" s="4" t="s">
        <v>590</v>
      </c>
      <c r="B608" s="22" t="s">
        <v>500</v>
      </c>
      <c r="C608" s="22" t="s">
        <v>532</v>
      </c>
      <c r="D608" s="22" t="s">
        <v>591</v>
      </c>
      <c r="E608" s="22"/>
      <c r="F608" s="23">
        <v>320400</v>
      </c>
      <c r="G608" s="23">
        <v>320400</v>
      </c>
      <c r="H608" s="19">
        <f t="shared" si="18"/>
        <v>100</v>
      </c>
      <c r="I608" s="20">
        <f t="shared" si="19"/>
        <v>0</v>
      </c>
    </row>
    <row r="609" spans="1:9" ht="47.25" x14ac:dyDescent="0.25">
      <c r="A609" s="4" t="s">
        <v>592</v>
      </c>
      <c r="B609" s="22" t="s">
        <v>500</v>
      </c>
      <c r="C609" s="22" t="s">
        <v>532</v>
      </c>
      <c r="D609" s="22" t="s">
        <v>593</v>
      </c>
      <c r="E609" s="22"/>
      <c r="F609" s="23">
        <v>320400</v>
      </c>
      <c r="G609" s="23">
        <v>320400</v>
      </c>
      <c r="H609" s="19">
        <f t="shared" si="18"/>
        <v>100</v>
      </c>
      <c r="I609" s="20">
        <f t="shared" si="19"/>
        <v>0</v>
      </c>
    </row>
    <row r="610" spans="1:9" ht="31.5" x14ac:dyDescent="0.25">
      <c r="A610" s="4" t="s">
        <v>142</v>
      </c>
      <c r="B610" s="22" t="s">
        <v>500</v>
      </c>
      <c r="C610" s="22" t="s">
        <v>532</v>
      </c>
      <c r="D610" s="22" t="s">
        <v>593</v>
      </c>
      <c r="E610" s="22" t="s">
        <v>143</v>
      </c>
      <c r="F610" s="23">
        <v>320400</v>
      </c>
      <c r="G610" s="23">
        <v>320400</v>
      </c>
      <c r="H610" s="19">
        <f t="shared" si="18"/>
        <v>100</v>
      </c>
      <c r="I610" s="20">
        <f t="shared" si="19"/>
        <v>0</v>
      </c>
    </row>
    <row r="611" spans="1:9" ht="31.5" x14ac:dyDescent="0.25">
      <c r="A611" s="4" t="s">
        <v>526</v>
      </c>
      <c r="B611" s="22" t="s">
        <v>500</v>
      </c>
      <c r="C611" s="22" t="s">
        <v>594</v>
      </c>
      <c r="D611" s="22" t="s">
        <v>527</v>
      </c>
      <c r="E611" s="22"/>
      <c r="F611" s="23">
        <v>53684096.579999998</v>
      </c>
      <c r="G611" s="23">
        <v>13785831.17</v>
      </c>
      <c r="H611" s="19">
        <f t="shared" si="18"/>
        <v>25.679543939901016</v>
      </c>
      <c r="I611" s="20">
        <f t="shared" si="19"/>
        <v>39898265.409999996</v>
      </c>
    </row>
    <row r="612" spans="1:9" ht="47.25" x14ac:dyDescent="0.25">
      <c r="A612" s="4" t="s">
        <v>528</v>
      </c>
      <c r="B612" s="22" t="s">
        <v>500</v>
      </c>
      <c r="C612" s="22" t="s">
        <v>594</v>
      </c>
      <c r="D612" s="22" t="s">
        <v>529</v>
      </c>
      <c r="E612" s="22"/>
      <c r="F612" s="23">
        <v>220000</v>
      </c>
      <c r="G612" s="23">
        <v>14900</v>
      </c>
      <c r="H612" s="19">
        <f t="shared" si="18"/>
        <v>6.7727272727272734</v>
      </c>
      <c r="I612" s="20">
        <f t="shared" si="19"/>
        <v>205100</v>
      </c>
    </row>
    <row r="613" spans="1:9" x14ac:dyDescent="0.25">
      <c r="A613" s="4" t="s">
        <v>530</v>
      </c>
      <c r="B613" s="22" t="s">
        <v>500</v>
      </c>
      <c r="C613" s="22" t="s">
        <v>594</v>
      </c>
      <c r="D613" s="22" t="s">
        <v>531</v>
      </c>
      <c r="E613" s="22"/>
      <c r="F613" s="23">
        <v>120000</v>
      </c>
      <c r="G613" s="23">
        <v>14900</v>
      </c>
      <c r="H613" s="19">
        <f t="shared" si="18"/>
        <v>12.416666666666666</v>
      </c>
      <c r="I613" s="20">
        <f t="shared" si="19"/>
        <v>105100</v>
      </c>
    </row>
    <row r="614" spans="1:9" ht="31.5" x14ac:dyDescent="0.25">
      <c r="A614" s="4" t="s">
        <v>142</v>
      </c>
      <c r="B614" s="22" t="s">
        <v>500</v>
      </c>
      <c r="C614" s="22" t="s">
        <v>594</v>
      </c>
      <c r="D614" s="22" t="s">
        <v>531</v>
      </c>
      <c r="E614" s="22" t="s">
        <v>143</v>
      </c>
      <c r="F614" s="23">
        <v>120000</v>
      </c>
      <c r="G614" s="23">
        <v>14900</v>
      </c>
      <c r="H614" s="19">
        <f t="shared" si="18"/>
        <v>12.416666666666666</v>
      </c>
      <c r="I614" s="20">
        <f t="shared" si="19"/>
        <v>105100</v>
      </c>
    </row>
    <row r="615" spans="1:9" ht="31.5" x14ac:dyDescent="0.25">
      <c r="A615" s="4" t="s">
        <v>563</v>
      </c>
      <c r="B615" s="22" t="s">
        <v>500</v>
      </c>
      <c r="C615" s="22" t="s">
        <v>594</v>
      </c>
      <c r="D615" s="22" t="s">
        <v>564</v>
      </c>
      <c r="E615" s="22"/>
      <c r="F615" s="23">
        <v>100000</v>
      </c>
      <c r="G615" s="23">
        <v>0</v>
      </c>
      <c r="H615" s="19">
        <f t="shared" si="18"/>
        <v>0</v>
      </c>
      <c r="I615" s="20">
        <f t="shared" si="19"/>
        <v>100000</v>
      </c>
    </row>
    <row r="616" spans="1:9" ht="31.5" x14ac:dyDescent="0.25">
      <c r="A616" s="4" t="s">
        <v>142</v>
      </c>
      <c r="B616" s="22" t="s">
        <v>500</v>
      </c>
      <c r="C616" s="22" t="s">
        <v>594</v>
      </c>
      <c r="D616" s="22" t="s">
        <v>564</v>
      </c>
      <c r="E616" s="22" t="s">
        <v>143</v>
      </c>
      <c r="F616" s="23">
        <v>100000</v>
      </c>
      <c r="G616" s="23">
        <v>0</v>
      </c>
      <c r="H616" s="19">
        <f t="shared" si="18"/>
        <v>0</v>
      </c>
      <c r="I616" s="20">
        <f t="shared" si="19"/>
        <v>100000</v>
      </c>
    </row>
    <row r="617" spans="1:9" ht="31.5" x14ac:dyDescent="0.25">
      <c r="A617" s="4" t="s">
        <v>595</v>
      </c>
      <c r="B617" s="22" t="s">
        <v>500</v>
      </c>
      <c r="C617" s="22" t="s">
        <v>594</v>
      </c>
      <c r="D617" s="22" t="s">
        <v>596</v>
      </c>
      <c r="E617" s="22"/>
      <c r="F617" s="23">
        <v>53464096.579999998</v>
      </c>
      <c r="G617" s="23">
        <v>13770931.17</v>
      </c>
      <c r="H617" s="19">
        <f t="shared" si="18"/>
        <v>25.757343808090212</v>
      </c>
      <c r="I617" s="20">
        <f t="shared" si="19"/>
        <v>39693165.409999996</v>
      </c>
    </row>
    <row r="618" spans="1:9" ht="47.25" x14ac:dyDescent="0.25">
      <c r="A618" s="4" t="s">
        <v>597</v>
      </c>
      <c r="B618" s="22" t="s">
        <v>500</v>
      </c>
      <c r="C618" s="22" t="s">
        <v>594</v>
      </c>
      <c r="D618" s="22" t="s">
        <v>598</v>
      </c>
      <c r="E618" s="22"/>
      <c r="F618" s="23">
        <v>53464096.579999998</v>
      </c>
      <c r="G618" s="23">
        <v>13770931.17</v>
      </c>
      <c r="H618" s="19">
        <f t="shared" si="18"/>
        <v>25.757343808090212</v>
      </c>
      <c r="I618" s="20">
        <f t="shared" si="19"/>
        <v>39693165.409999996</v>
      </c>
    </row>
    <row r="619" spans="1:9" ht="31.5" x14ac:dyDescent="0.25">
      <c r="A619" s="4" t="s">
        <v>142</v>
      </c>
      <c r="B619" s="22" t="s">
        <v>500</v>
      </c>
      <c r="C619" s="22" t="s">
        <v>594</v>
      </c>
      <c r="D619" s="22" t="s">
        <v>598</v>
      </c>
      <c r="E619" s="22" t="s">
        <v>143</v>
      </c>
      <c r="F619" s="23">
        <v>53464096.579999998</v>
      </c>
      <c r="G619" s="23">
        <v>13770931.17</v>
      </c>
      <c r="H619" s="19">
        <f t="shared" si="18"/>
        <v>25.757343808090212</v>
      </c>
      <c r="I619" s="20">
        <f t="shared" si="19"/>
        <v>39693165.409999996</v>
      </c>
    </row>
    <row r="620" spans="1:9" ht="47.25" x14ac:dyDescent="0.25">
      <c r="A620" s="4" t="s">
        <v>74</v>
      </c>
      <c r="B620" s="22" t="s">
        <v>500</v>
      </c>
      <c r="C620" s="22" t="s">
        <v>340</v>
      </c>
      <c r="D620" s="22" t="s">
        <v>75</v>
      </c>
      <c r="E620" s="22"/>
      <c r="F620" s="23">
        <v>489900</v>
      </c>
      <c r="G620" s="23">
        <v>0</v>
      </c>
      <c r="H620" s="19">
        <f t="shared" si="18"/>
        <v>0</v>
      </c>
      <c r="I620" s="20">
        <f t="shared" si="19"/>
        <v>489900</v>
      </c>
    </row>
    <row r="621" spans="1:9" ht="47.25" x14ac:dyDescent="0.25">
      <c r="A621" s="4" t="s">
        <v>355</v>
      </c>
      <c r="B621" s="22" t="s">
        <v>500</v>
      </c>
      <c r="C621" s="22" t="s">
        <v>340</v>
      </c>
      <c r="D621" s="22" t="s">
        <v>356</v>
      </c>
      <c r="E621" s="22"/>
      <c r="F621" s="23">
        <v>489900</v>
      </c>
      <c r="G621" s="23">
        <v>0</v>
      </c>
      <c r="H621" s="19">
        <f t="shared" si="18"/>
        <v>0</v>
      </c>
      <c r="I621" s="20">
        <f t="shared" si="19"/>
        <v>489900</v>
      </c>
    </row>
    <row r="622" spans="1:9" ht="31.5" x14ac:dyDescent="0.25">
      <c r="A622" s="4" t="s">
        <v>599</v>
      </c>
      <c r="B622" s="22" t="s">
        <v>500</v>
      </c>
      <c r="C622" s="22" t="s">
        <v>340</v>
      </c>
      <c r="D622" s="22" t="s">
        <v>600</v>
      </c>
      <c r="E622" s="22"/>
      <c r="F622" s="23">
        <v>489900</v>
      </c>
      <c r="G622" s="23">
        <v>0</v>
      </c>
      <c r="H622" s="19">
        <f t="shared" si="18"/>
        <v>0</v>
      </c>
      <c r="I622" s="20">
        <f t="shared" si="19"/>
        <v>489900</v>
      </c>
    </row>
    <row r="623" spans="1:9" ht="31.5" x14ac:dyDescent="0.25">
      <c r="A623" s="4" t="s">
        <v>24</v>
      </c>
      <c r="B623" s="22" t="s">
        <v>500</v>
      </c>
      <c r="C623" s="22" t="s">
        <v>340</v>
      </c>
      <c r="D623" s="22" t="s">
        <v>600</v>
      </c>
      <c r="E623" s="22" t="s">
        <v>25</v>
      </c>
      <c r="F623" s="23">
        <v>489900</v>
      </c>
      <c r="G623" s="23">
        <v>0</v>
      </c>
      <c r="H623" s="19">
        <f t="shared" si="18"/>
        <v>0</v>
      </c>
      <c r="I623" s="20">
        <f t="shared" si="19"/>
        <v>489900</v>
      </c>
    </row>
    <row r="624" spans="1:9" ht="31.5" x14ac:dyDescent="0.25">
      <c r="A624" s="4" t="s">
        <v>526</v>
      </c>
      <c r="B624" s="22" t="s">
        <v>500</v>
      </c>
      <c r="C624" s="22" t="s">
        <v>340</v>
      </c>
      <c r="D624" s="22" t="s">
        <v>527</v>
      </c>
      <c r="E624" s="22"/>
      <c r="F624" s="23">
        <v>16319518.48</v>
      </c>
      <c r="G624" s="23">
        <v>630230.76</v>
      </c>
      <c r="H624" s="19">
        <f t="shared" si="18"/>
        <v>3.8618220309157061</v>
      </c>
      <c r="I624" s="20">
        <f t="shared" si="19"/>
        <v>15689287.720000001</v>
      </c>
    </row>
    <row r="625" spans="1:9" ht="47.25" x14ac:dyDescent="0.25">
      <c r="A625" s="4" t="s">
        <v>528</v>
      </c>
      <c r="B625" s="22" t="s">
        <v>500</v>
      </c>
      <c r="C625" s="22" t="s">
        <v>340</v>
      </c>
      <c r="D625" s="22" t="s">
        <v>529</v>
      </c>
      <c r="E625" s="22"/>
      <c r="F625" s="23">
        <v>70000</v>
      </c>
      <c r="G625" s="23">
        <v>0</v>
      </c>
      <c r="H625" s="19">
        <f t="shared" si="18"/>
        <v>0</v>
      </c>
      <c r="I625" s="20">
        <f t="shared" si="19"/>
        <v>70000</v>
      </c>
    </row>
    <row r="626" spans="1:9" ht="31.5" x14ac:dyDescent="0.25">
      <c r="A626" s="4" t="s">
        <v>561</v>
      </c>
      <c r="B626" s="22" t="s">
        <v>500</v>
      </c>
      <c r="C626" s="22" t="s">
        <v>340</v>
      </c>
      <c r="D626" s="22" t="s">
        <v>562</v>
      </c>
      <c r="E626" s="22"/>
      <c r="F626" s="23">
        <v>70000</v>
      </c>
      <c r="G626" s="23">
        <v>0</v>
      </c>
      <c r="H626" s="19">
        <f t="shared" si="18"/>
        <v>0</v>
      </c>
      <c r="I626" s="20">
        <f t="shared" si="19"/>
        <v>70000</v>
      </c>
    </row>
    <row r="627" spans="1:9" ht="31.5" x14ac:dyDescent="0.25">
      <c r="A627" s="4" t="s">
        <v>142</v>
      </c>
      <c r="B627" s="22" t="s">
        <v>500</v>
      </c>
      <c r="C627" s="22" t="s">
        <v>340</v>
      </c>
      <c r="D627" s="22" t="s">
        <v>562</v>
      </c>
      <c r="E627" s="22" t="s">
        <v>143</v>
      </c>
      <c r="F627" s="23">
        <v>70000</v>
      </c>
      <c r="G627" s="23">
        <v>0</v>
      </c>
      <c r="H627" s="19">
        <f t="shared" si="18"/>
        <v>0</v>
      </c>
      <c r="I627" s="20">
        <f t="shared" si="19"/>
        <v>70000</v>
      </c>
    </row>
    <row r="628" spans="1:9" ht="31.5" x14ac:dyDescent="0.25">
      <c r="A628" s="4" t="s">
        <v>601</v>
      </c>
      <c r="B628" s="22" t="s">
        <v>500</v>
      </c>
      <c r="C628" s="22" t="s">
        <v>340</v>
      </c>
      <c r="D628" s="22" t="s">
        <v>602</v>
      </c>
      <c r="E628" s="22"/>
      <c r="F628" s="23">
        <v>16249518.48</v>
      </c>
      <c r="G628" s="23">
        <v>630230.76</v>
      </c>
      <c r="H628" s="19">
        <f t="shared" si="18"/>
        <v>3.8784580649309182</v>
      </c>
      <c r="I628" s="20">
        <f t="shared" si="19"/>
        <v>15619287.720000001</v>
      </c>
    </row>
    <row r="629" spans="1:9" ht="47.25" x14ac:dyDescent="0.25">
      <c r="A629" s="4" t="s">
        <v>603</v>
      </c>
      <c r="B629" s="22" t="s">
        <v>500</v>
      </c>
      <c r="C629" s="22" t="s">
        <v>340</v>
      </c>
      <c r="D629" s="22" t="s">
        <v>604</v>
      </c>
      <c r="E629" s="22"/>
      <c r="F629" s="23">
        <v>2316349.42</v>
      </c>
      <c r="G629" s="23">
        <v>71820.56</v>
      </c>
      <c r="H629" s="19">
        <f t="shared" si="18"/>
        <v>3.100592655835146</v>
      </c>
      <c r="I629" s="20">
        <f t="shared" si="19"/>
        <v>2244528.86</v>
      </c>
    </row>
    <row r="630" spans="1:9" ht="31.5" x14ac:dyDescent="0.25">
      <c r="A630" s="4" t="s">
        <v>142</v>
      </c>
      <c r="B630" s="22" t="s">
        <v>500</v>
      </c>
      <c r="C630" s="22" t="s">
        <v>340</v>
      </c>
      <c r="D630" s="22" t="s">
        <v>604</v>
      </c>
      <c r="E630" s="22" t="s">
        <v>143</v>
      </c>
      <c r="F630" s="23">
        <v>2316349.42</v>
      </c>
      <c r="G630" s="23">
        <v>71820.56</v>
      </c>
      <c r="H630" s="19">
        <f t="shared" si="18"/>
        <v>3.100592655835146</v>
      </c>
      <c r="I630" s="20">
        <f t="shared" si="19"/>
        <v>2244528.86</v>
      </c>
    </row>
    <row r="631" spans="1:9" ht="31.5" x14ac:dyDescent="0.25">
      <c r="A631" s="4" t="s">
        <v>605</v>
      </c>
      <c r="B631" s="22" t="s">
        <v>500</v>
      </c>
      <c r="C631" s="22" t="s">
        <v>340</v>
      </c>
      <c r="D631" s="22" t="s">
        <v>606</v>
      </c>
      <c r="E631" s="22"/>
      <c r="F631" s="23">
        <v>88365.759999999995</v>
      </c>
      <c r="G631" s="23">
        <v>0</v>
      </c>
      <c r="H631" s="19">
        <f t="shared" si="18"/>
        <v>0</v>
      </c>
      <c r="I631" s="20">
        <f t="shared" si="19"/>
        <v>88365.759999999995</v>
      </c>
    </row>
    <row r="632" spans="1:9" ht="31.5" x14ac:dyDescent="0.25">
      <c r="A632" s="4" t="s">
        <v>24</v>
      </c>
      <c r="B632" s="22" t="s">
        <v>500</v>
      </c>
      <c r="C632" s="22" t="s">
        <v>340</v>
      </c>
      <c r="D632" s="22" t="s">
        <v>606</v>
      </c>
      <c r="E632" s="22" t="s">
        <v>25</v>
      </c>
      <c r="F632" s="23">
        <v>75365.759999999995</v>
      </c>
      <c r="G632" s="23">
        <v>0</v>
      </c>
      <c r="H632" s="19">
        <f t="shared" si="18"/>
        <v>0</v>
      </c>
      <c r="I632" s="20">
        <f t="shared" si="19"/>
        <v>75365.759999999995</v>
      </c>
    </row>
    <row r="633" spans="1:9" ht="31.5" x14ac:dyDescent="0.25">
      <c r="A633" s="4" t="s">
        <v>142</v>
      </c>
      <c r="B633" s="22" t="s">
        <v>500</v>
      </c>
      <c r="C633" s="22" t="s">
        <v>340</v>
      </c>
      <c r="D633" s="22" t="s">
        <v>606</v>
      </c>
      <c r="E633" s="22" t="s">
        <v>143</v>
      </c>
      <c r="F633" s="23">
        <v>13000</v>
      </c>
      <c r="G633" s="23">
        <v>0</v>
      </c>
      <c r="H633" s="19">
        <f t="shared" si="18"/>
        <v>0</v>
      </c>
      <c r="I633" s="20">
        <f t="shared" si="19"/>
        <v>13000</v>
      </c>
    </row>
    <row r="634" spans="1:9" ht="31.5" x14ac:dyDescent="0.25">
      <c r="A634" s="4" t="s">
        <v>607</v>
      </c>
      <c r="B634" s="22" t="s">
        <v>500</v>
      </c>
      <c r="C634" s="22" t="s">
        <v>340</v>
      </c>
      <c r="D634" s="22" t="s">
        <v>608</v>
      </c>
      <c r="E634" s="22"/>
      <c r="F634" s="23">
        <v>2023113.3</v>
      </c>
      <c r="G634" s="23">
        <v>505778.33</v>
      </c>
      <c r="H634" s="19">
        <f t="shared" si="18"/>
        <v>25.000000247143845</v>
      </c>
      <c r="I634" s="20">
        <f t="shared" si="19"/>
        <v>1517334.97</v>
      </c>
    </row>
    <row r="635" spans="1:9" ht="31.5" x14ac:dyDescent="0.25">
      <c r="A635" s="4" t="s">
        <v>142</v>
      </c>
      <c r="B635" s="22" t="s">
        <v>500</v>
      </c>
      <c r="C635" s="22" t="s">
        <v>340</v>
      </c>
      <c r="D635" s="22" t="s">
        <v>608</v>
      </c>
      <c r="E635" s="22" t="s">
        <v>143</v>
      </c>
      <c r="F635" s="23">
        <v>2023113.3</v>
      </c>
      <c r="G635" s="23">
        <v>505778.33</v>
      </c>
      <c r="H635" s="19">
        <f t="shared" si="18"/>
        <v>25.000000247143845</v>
      </c>
      <c r="I635" s="20">
        <f t="shared" si="19"/>
        <v>1517334.97</v>
      </c>
    </row>
    <row r="636" spans="1:9" x14ac:dyDescent="0.25">
      <c r="A636" s="4" t="s">
        <v>609</v>
      </c>
      <c r="B636" s="22" t="s">
        <v>500</v>
      </c>
      <c r="C636" s="22" t="s">
        <v>340</v>
      </c>
      <c r="D636" s="22" t="s">
        <v>610</v>
      </c>
      <c r="E636" s="22"/>
      <c r="F636" s="23">
        <v>6973690</v>
      </c>
      <c r="G636" s="23">
        <v>52631.87</v>
      </c>
      <c r="H636" s="19">
        <f t="shared" si="18"/>
        <v>0.75472052815654267</v>
      </c>
      <c r="I636" s="20">
        <f t="shared" si="19"/>
        <v>6921058.1299999999</v>
      </c>
    </row>
    <row r="637" spans="1:9" ht="31.5" x14ac:dyDescent="0.25">
      <c r="A637" s="4" t="s">
        <v>142</v>
      </c>
      <c r="B637" s="22" t="s">
        <v>500</v>
      </c>
      <c r="C637" s="22" t="s">
        <v>340</v>
      </c>
      <c r="D637" s="22" t="s">
        <v>610</v>
      </c>
      <c r="E637" s="22" t="s">
        <v>143</v>
      </c>
      <c r="F637" s="23">
        <v>6973690</v>
      </c>
      <c r="G637" s="23">
        <v>52631.87</v>
      </c>
      <c r="H637" s="19">
        <f t="shared" si="18"/>
        <v>0.75472052815654267</v>
      </c>
      <c r="I637" s="20">
        <f t="shared" si="19"/>
        <v>6921058.1299999999</v>
      </c>
    </row>
    <row r="638" spans="1:9" ht="31.5" x14ac:dyDescent="0.25">
      <c r="A638" s="4" t="s">
        <v>611</v>
      </c>
      <c r="B638" s="22" t="s">
        <v>500</v>
      </c>
      <c r="C638" s="22" t="s">
        <v>340</v>
      </c>
      <c r="D638" s="22" t="s">
        <v>612</v>
      </c>
      <c r="E638" s="22"/>
      <c r="F638" s="23">
        <v>4848000</v>
      </c>
      <c r="G638" s="23">
        <v>0</v>
      </c>
      <c r="H638" s="19">
        <f t="shared" si="18"/>
        <v>0</v>
      </c>
      <c r="I638" s="20">
        <f t="shared" si="19"/>
        <v>4848000</v>
      </c>
    </row>
    <row r="639" spans="1:9" ht="31.5" x14ac:dyDescent="0.25">
      <c r="A639" s="4" t="s">
        <v>142</v>
      </c>
      <c r="B639" s="22" t="s">
        <v>500</v>
      </c>
      <c r="C639" s="22" t="s">
        <v>340</v>
      </c>
      <c r="D639" s="22" t="s">
        <v>612</v>
      </c>
      <c r="E639" s="22" t="s">
        <v>143</v>
      </c>
      <c r="F639" s="23">
        <v>4848000</v>
      </c>
      <c r="G639" s="23">
        <v>0</v>
      </c>
      <c r="H639" s="19">
        <f t="shared" si="18"/>
        <v>0</v>
      </c>
      <c r="I639" s="20">
        <f t="shared" si="19"/>
        <v>4848000</v>
      </c>
    </row>
    <row r="640" spans="1:9" ht="63" x14ac:dyDescent="0.25">
      <c r="A640" s="4" t="s">
        <v>331</v>
      </c>
      <c r="B640" s="22" t="s">
        <v>500</v>
      </c>
      <c r="C640" s="22" t="s">
        <v>613</v>
      </c>
      <c r="D640" s="22" t="s">
        <v>332</v>
      </c>
      <c r="E640" s="22"/>
      <c r="F640" s="23">
        <v>34860.870000000003</v>
      </c>
      <c r="G640" s="23">
        <v>0</v>
      </c>
      <c r="H640" s="19">
        <f t="shared" si="18"/>
        <v>0</v>
      </c>
      <c r="I640" s="20">
        <f t="shared" si="19"/>
        <v>34860.870000000003</v>
      </c>
    </row>
    <row r="641" spans="1:9" ht="47.25" x14ac:dyDescent="0.25">
      <c r="A641" s="4" t="s">
        <v>533</v>
      </c>
      <c r="B641" s="22" t="s">
        <v>500</v>
      </c>
      <c r="C641" s="22" t="s">
        <v>613</v>
      </c>
      <c r="D641" s="22" t="s">
        <v>534</v>
      </c>
      <c r="E641" s="22"/>
      <c r="F641" s="23">
        <v>34860.870000000003</v>
      </c>
      <c r="G641" s="23">
        <v>0</v>
      </c>
      <c r="H641" s="19">
        <f t="shared" si="18"/>
        <v>0</v>
      </c>
      <c r="I641" s="20">
        <f t="shared" si="19"/>
        <v>34860.870000000003</v>
      </c>
    </row>
    <row r="642" spans="1:9" ht="94.5" x14ac:dyDescent="0.25">
      <c r="A642" s="8" t="s">
        <v>535</v>
      </c>
      <c r="B642" s="22" t="s">
        <v>500</v>
      </c>
      <c r="C642" s="22" t="s">
        <v>613</v>
      </c>
      <c r="D642" s="22" t="s">
        <v>536</v>
      </c>
      <c r="E642" s="22"/>
      <c r="F642" s="23">
        <v>34860.870000000003</v>
      </c>
      <c r="G642" s="23">
        <v>0</v>
      </c>
      <c r="H642" s="19">
        <f t="shared" si="18"/>
        <v>0</v>
      </c>
      <c r="I642" s="20">
        <f t="shared" si="19"/>
        <v>34860.870000000003</v>
      </c>
    </row>
    <row r="643" spans="1:9" ht="31.5" x14ac:dyDescent="0.25">
      <c r="A643" s="4" t="s">
        <v>24</v>
      </c>
      <c r="B643" s="22" t="s">
        <v>500</v>
      </c>
      <c r="C643" s="22" t="s">
        <v>613</v>
      </c>
      <c r="D643" s="22" t="s">
        <v>536</v>
      </c>
      <c r="E643" s="22" t="s">
        <v>25</v>
      </c>
      <c r="F643" s="23">
        <v>34860.870000000003</v>
      </c>
      <c r="G643" s="23">
        <v>0</v>
      </c>
      <c r="H643" s="19">
        <f t="shared" si="18"/>
        <v>0</v>
      </c>
      <c r="I643" s="20">
        <f t="shared" si="19"/>
        <v>34860.870000000003</v>
      </c>
    </row>
    <row r="644" spans="1:9" ht="47.25" x14ac:dyDescent="0.25">
      <c r="A644" s="4" t="s">
        <v>60</v>
      </c>
      <c r="B644" s="22" t="s">
        <v>500</v>
      </c>
      <c r="C644" s="22" t="s">
        <v>613</v>
      </c>
      <c r="D644" s="22" t="s">
        <v>61</v>
      </c>
      <c r="E644" s="22"/>
      <c r="F644" s="23">
        <v>45000</v>
      </c>
      <c r="G644" s="23">
        <v>0</v>
      </c>
      <c r="H644" s="19">
        <f t="shared" si="18"/>
        <v>0</v>
      </c>
      <c r="I644" s="20">
        <f t="shared" si="19"/>
        <v>45000</v>
      </c>
    </row>
    <row r="645" spans="1:9" ht="31.5" x14ac:dyDescent="0.25">
      <c r="A645" s="4" t="s">
        <v>387</v>
      </c>
      <c r="B645" s="22" t="s">
        <v>500</v>
      </c>
      <c r="C645" s="22" t="s">
        <v>613</v>
      </c>
      <c r="D645" s="22" t="s">
        <v>388</v>
      </c>
      <c r="E645" s="22"/>
      <c r="F645" s="23">
        <v>45000</v>
      </c>
      <c r="G645" s="23">
        <v>0</v>
      </c>
      <c r="H645" s="19">
        <f t="shared" si="18"/>
        <v>0</v>
      </c>
      <c r="I645" s="20">
        <f t="shared" si="19"/>
        <v>45000</v>
      </c>
    </row>
    <row r="646" spans="1:9" ht="31.5" x14ac:dyDescent="0.25">
      <c r="A646" s="4" t="s">
        <v>614</v>
      </c>
      <c r="B646" s="22" t="s">
        <v>500</v>
      </c>
      <c r="C646" s="22" t="s">
        <v>613</v>
      </c>
      <c r="D646" s="22" t="s">
        <v>615</v>
      </c>
      <c r="E646" s="22"/>
      <c r="F646" s="23">
        <v>0</v>
      </c>
      <c r="G646" s="23">
        <v>0</v>
      </c>
      <c r="H646" s="19"/>
      <c r="I646" s="20">
        <f t="shared" ref="I646:I709" si="20">F646-G646</f>
        <v>0</v>
      </c>
    </row>
    <row r="647" spans="1:9" ht="31.5" x14ac:dyDescent="0.25">
      <c r="A647" s="4" t="s">
        <v>24</v>
      </c>
      <c r="B647" s="22" t="s">
        <v>500</v>
      </c>
      <c r="C647" s="22" t="s">
        <v>613</v>
      </c>
      <c r="D647" s="22" t="s">
        <v>615</v>
      </c>
      <c r="E647" s="22" t="s">
        <v>25</v>
      </c>
      <c r="F647" s="23">
        <v>0</v>
      </c>
      <c r="G647" s="23">
        <v>0</v>
      </c>
      <c r="H647" s="19"/>
      <c r="I647" s="20">
        <f t="shared" si="20"/>
        <v>0</v>
      </c>
    </row>
    <row r="648" spans="1:9" x14ac:dyDescent="0.25">
      <c r="A648" s="4" t="s">
        <v>616</v>
      </c>
      <c r="B648" s="22" t="s">
        <v>500</v>
      </c>
      <c r="C648" s="22" t="s">
        <v>613</v>
      </c>
      <c r="D648" s="22" t="s">
        <v>617</v>
      </c>
      <c r="E648" s="22"/>
      <c r="F648" s="23">
        <v>5000</v>
      </c>
      <c r="G648" s="23">
        <v>0</v>
      </c>
      <c r="H648" s="19">
        <f t="shared" ref="H648:H709" si="21">G648/F648*100</f>
        <v>0</v>
      </c>
      <c r="I648" s="20">
        <f t="shared" si="20"/>
        <v>5000</v>
      </c>
    </row>
    <row r="649" spans="1:9" ht="31.5" x14ac:dyDescent="0.25">
      <c r="A649" s="4" t="s">
        <v>24</v>
      </c>
      <c r="B649" s="22" t="s">
        <v>500</v>
      </c>
      <c r="C649" s="22" t="s">
        <v>613</v>
      </c>
      <c r="D649" s="22" t="s">
        <v>617</v>
      </c>
      <c r="E649" s="22" t="s">
        <v>25</v>
      </c>
      <c r="F649" s="23">
        <v>5000</v>
      </c>
      <c r="G649" s="23">
        <v>0</v>
      </c>
      <c r="H649" s="19">
        <f t="shared" si="21"/>
        <v>0</v>
      </c>
      <c r="I649" s="20">
        <f t="shared" si="20"/>
        <v>5000</v>
      </c>
    </row>
    <row r="650" spans="1:9" ht="47.25" x14ac:dyDescent="0.25">
      <c r="A650" s="4" t="s">
        <v>618</v>
      </c>
      <c r="B650" s="22" t="s">
        <v>500</v>
      </c>
      <c r="C650" s="22" t="s">
        <v>613</v>
      </c>
      <c r="D650" s="22" t="s">
        <v>619</v>
      </c>
      <c r="E650" s="22"/>
      <c r="F650" s="23">
        <v>40000</v>
      </c>
      <c r="G650" s="23">
        <v>0</v>
      </c>
      <c r="H650" s="19">
        <f t="shared" si="21"/>
        <v>0</v>
      </c>
      <c r="I650" s="20">
        <f t="shared" si="20"/>
        <v>40000</v>
      </c>
    </row>
    <row r="651" spans="1:9" ht="31.5" x14ac:dyDescent="0.25">
      <c r="A651" s="4" t="s">
        <v>24</v>
      </c>
      <c r="B651" s="22" t="s">
        <v>500</v>
      </c>
      <c r="C651" s="22" t="s">
        <v>613</v>
      </c>
      <c r="D651" s="22" t="s">
        <v>619</v>
      </c>
      <c r="E651" s="22" t="s">
        <v>25</v>
      </c>
      <c r="F651" s="23">
        <v>40000</v>
      </c>
      <c r="G651" s="23">
        <v>0</v>
      </c>
      <c r="H651" s="19">
        <f t="shared" si="21"/>
        <v>0</v>
      </c>
      <c r="I651" s="20">
        <f t="shared" si="20"/>
        <v>40000</v>
      </c>
    </row>
    <row r="652" spans="1:9" ht="47.25" x14ac:dyDescent="0.25">
      <c r="A652" s="4" t="s">
        <v>348</v>
      </c>
      <c r="B652" s="22" t="s">
        <v>500</v>
      </c>
      <c r="C652" s="22" t="s">
        <v>613</v>
      </c>
      <c r="D652" s="22" t="s">
        <v>350</v>
      </c>
      <c r="E652" s="22"/>
      <c r="F652" s="23">
        <v>10000</v>
      </c>
      <c r="G652" s="23">
        <v>0</v>
      </c>
      <c r="H652" s="19">
        <f t="shared" si="21"/>
        <v>0</v>
      </c>
      <c r="I652" s="20">
        <f t="shared" si="20"/>
        <v>10000</v>
      </c>
    </row>
    <row r="653" spans="1:9" ht="31.5" x14ac:dyDescent="0.25">
      <c r="A653" s="4" t="s">
        <v>353</v>
      </c>
      <c r="B653" s="22" t="s">
        <v>500</v>
      </c>
      <c r="C653" s="22" t="s">
        <v>613</v>
      </c>
      <c r="D653" s="22" t="s">
        <v>354</v>
      </c>
      <c r="E653" s="22"/>
      <c r="F653" s="23">
        <v>10000</v>
      </c>
      <c r="G653" s="23">
        <v>0</v>
      </c>
      <c r="H653" s="19">
        <f t="shared" si="21"/>
        <v>0</v>
      </c>
      <c r="I653" s="20">
        <f t="shared" si="20"/>
        <v>10000</v>
      </c>
    </row>
    <row r="654" spans="1:9" ht="31.5" x14ac:dyDescent="0.25">
      <c r="A654" s="4" t="s">
        <v>24</v>
      </c>
      <c r="B654" s="22" t="s">
        <v>500</v>
      </c>
      <c r="C654" s="22" t="s">
        <v>613</v>
      </c>
      <c r="D654" s="22" t="s">
        <v>354</v>
      </c>
      <c r="E654" s="22" t="s">
        <v>25</v>
      </c>
      <c r="F654" s="23">
        <v>10000</v>
      </c>
      <c r="G654" s="23">
        <v>0</v>
      </c>
      <c r="H654" s="19">
        <f t="shared" si="21"/>
        <v>0</v>
      </c>
      <c r="I654" s="20">
        <f t="shared" si="20"/>
        <v>10000</v>
      </c>
    </row>
    <row r="655" spans="1:9" ht="47.25" x14ac:dyDescent="0.25">
      <c r="A655" s="4" t="s">
        <v>74</v>
      </c>
      <c r="B655" s="22" t="s">
        <v>500</v>
      </c>
      <c r="C655" s="22" t="s">
        <v>613</v>
      </c>
      <c r="D655" s="22" t="s">
        <v>75</v>
      </c>
      <c r="E655" s="22"/>
      <c r="F655" s="23">
        <v>426995</v>
      </c>
      <c r="G655" s="23">
        <v>0</v>
      </c>
      <c r="H655" s="19">
        <f t="shared" si="21"/>
        <v>0</v>
      </c>
      <c r="I655" s="20">
        <f t="shared" si="20"/>
        <v>426995</v>
      </c>
    </row>
    <row r="656" spans="1:9" ht="47.25" x14ac:dyDescent="0.25">
      <c r="A656" s="4" t="s">
        <v>355</v>
      </c>
      <c r="B656" s="22" t="s">
        <v>500</v>
      </c>
      <c r="C656" s="22" t="s">
        <v>613</v>
      </c>
      <c r="D656" s="22" t="s">
        <v>356</v>
      </c>
      <c r="E656" s="22"/>
      <c r="F656" s="23">
        <v>426995</v>
      </c>
      <c r="G656" s="23">
        <v>0</v>
      </c>
      <c r="H656" s="19">
        <f t="shared" si="21"/>
        <v>0</v>
      </c>
      <c r="I656" s="20">
        <f t="shared" si="20"/>
        <v>426995</v>
      </c>
    </row>
    <row r="657" spans="1:9" ht="47.25" x14ac:dyDescent="0.25">
      <c r="A657" s="4" t="s">
        <v>357</v>
      </c>
      <c r="B657" s="22" t="s">
        <v>500</v>
      </c>
      <c r="C657" s="22" t="s">
        <v>613</v>
      </c>
      <c r="D657" s="22" t="s">
        <v>358</v>
      </c>
      <c r="E657" s="22"/>
      <c r="F657" s="23">
        <v>426995</v>
      </c>
      <c r="G657" s="23">
        <v>0</v>
      </c>
      <c r="H657" s="19">
        <f t="shared" si="21"/>
        <v>0</v>
      </c>
      <c r="I657" s="20">
        <f t="shared" si="20"/>
        <v>426995</v>
      </c>
    </row>
    <row r="658" spans="1:9" ht="63" x14ac:dyDescent="0.25">
      <c r="A658" s="4" t="s">
        <v>19</v>
      </c>
      <c r="B658" s="22" t="s">
        <v>500</v>
      </c>
      <c r="C658" s="22" t="s">
        <v>613</v>
      </c>
      <c r="D658" s="22" t="s">
        <v>358</v>
      </c>
      <c r="E658" s="22" t="s">
        <v>20</v>
      </c>
      <c r="F658" s="23">
        <v>426995</v>
      </c>
      <c r="G658" s="23">
        <v>0</v>
      </c>
      <c r="H658" s="19">
        <f t="shared" si="21"/>
        <v>0</v>
      </c>
      <c r="I658" s="20">
        <f t="shared" si="20"/>
        <v>426995</v>
      </c>
    </row>
    <row r="659" spans="1:9" ht="31.5" x14ac:dyDescent="0.25">
      <c r="A659" s="4" t="s">
        <v>526</v>
      </c>
      <c r="B659" s="22" t="s">
        <v>500</v>
      </c>
      <c r="C659" s="22" t="s">
        <v>613</v>
      </c>
      <c r="D659" s="22" t="s">
        <v>527</v>
      </c>
      <c r="E659" s="22"/>
      <c r="F659" s="23">
        <v>20440049.120000001</v>
      </c>
      <c r="G659" s="23">
        <v>4211514.3499999996</v>
      </c>
      <c r="H659" s="19">
        <f t="shared" si="21"/>
        <v>20.604228127216945</v>
      </c>
      <c r="I659" s="20">
        <f t="shared" si="20"/>
        <v>16228534.770000001</v>
      </c>
    </row>
    <row r="660" spans="1:9" ht="47.25" x14ac:dyDescent="0.25">
      <c r="A660" s="4" t="s">
        <v>543</v>
      </c>
      <c r="B660" s="22" t="s">
        <v>500</v>
      </c>
      <c r="C660" s="22" t="s">
        <v>613</v>
      </c>
      <c r="D660" s="22" t="s">
        <v>544</v>
      </c>
      <c r="E660" s="22"/>
      <c r="F660" s="23">
        <v>455400</v>
      </c>
      <c r="G660" s="23">
        <v>94875</v>
      </c>
      <c r="H660" s="19">
        <f t="shared" si="21"/>
        <v>20.833333333333336</v>
      </c>
      <c r="I660" s="20">
        <f t="shared" si="20"/>
        <v>360525</v>
      </c>
    </row>
    <row r="661" spans="1:9" ht="78.75" x14ac:dyDescent="0.25">
      <c r="A661" s="4" t="s">
        <v>620</v>
      </c>
      <c r="B661" s="22" t="s">
        <v>500</v>
      </c>
      <c r="C661" s="22" t="s">
        <v>613</v>
      </c>
      <c r="D661" s="22" t="s">
        <v>621</v>
      </c>
      <c r="E661" s="22"/>
      <c r="F661" s="23">
        <v>455400</v>
      </c>
      <c r="G661" s="23">
        <v>94875</v>
      </c>
      <c r="H661" s="19">
        <f t="shared" si="21"/>
        <v>20.833333333333336</v>
      </c>
      <c r="I661" s="20">
        <f t="shared" si="20"/>
        <v>360525</v>
      </c>
    </row>
    <row r="662" spans="1:9" ht="31.5" x14ac:dyDescent="0.25">
      <c r="A662" s="4" t="s">
        <v>142</v>
      </c>
      <c r="B662" s="22" t="s">
        <v>500</v>
      </c>
      <c r="C662" s="22" t="s">
        <v>613</v>
      </c>
      <c r="D662" s="22" t="s">
        <v>621</v>
      </c>
      <c r="E662" s="22" t="s">
        <v>143</v>
      </c>
      <c r="F662" s="23">
        <v>455400</v>
      </c>
      <c r="G662" s="23">
        <v>94875</v>
      </c>
      <c r="H662" s="19">
        <f t="shared" si="21"/>
        <v>20.833333333333336</v>
      </c>
      <c r="I662" s="20">
        <f t="shared" si="20"/>
        <v>360525</v>
      </c>
    </row>
    <row r="663" spans="1:9" ht="47.25" x14ac:dyDescent="0.25">
      <c r="A663" s="4" t="s">
        <v>528</v>
      </c>
      <c r="B663" s="22" t="s">
        <v>500</v>
      </c>
      <c r="C663" s="22" t="s">
        <v>613</v>
      </c>
      <c r="D663" s="22" t="s">
        <v>529</v>
      </c>
      <c r="E663" s="22"/>
      <c r="F663" s="23">
        <v>21600</v>
      </c>
      <c r="G663" s="23">
        <v>16050</v>
      </c>
      <c r="H663" s="19">
        <f t="shared" si="21"/>
        <v>74.305555555555557</v>
      </c>
      <c r="I663" s="20">
        <f t="shared" si="20"/>
        <v>5550</v>
      </c>
    </row>
    <row r="664" spans="1:9" x14ac:dyDescent="0.25">
      <c r="A664" s="4" t="s">
        <v>530</v>
      </c>
      <c r="B664" s="22" t="s">
        <v>500</v>
      </c>
      <c r="C664" s="22" t="s">
        <v>613</v>
      </c>
      <c r="D664" s="22" t="s">
        <v>531</v>
      </c>
      <c r="E664" s="22"/>
      <c r="F664" s="23">
        <v>21600</v>
      </c>
      <c r="G664" s="23">
        <v>16050</v>
      </c>
      <c r="H664" s="19">
        <f t="shared" si="21"/>
        <v>74.305555555555557</v>
      </c>
      <c r="I664" s="20">
        <f t="shared" si="20"/>
        <v>5550</v>
      </c>
    </row>
    <row r="665" spans="1:9" ht="31.5" x14ac:dyDescent="0.25">
      <c r="A665" s="4" t="s">
        <v>24</v>
      </c>
      <c r="B665" s="22" t="s">
        <v>500</v>
      </c>
      <c r="C665" s="22" t="s">
        <v>613</v>
      </c>
      <c r="D665" s="22" t="s">
        <v>531</v>
      </c>
      <c r="E665" s="22" t="s">
        <v>25</v>
      </c>
      <c r="F665" s="23">
        <v>21600</v>
      </c>
      <c r="G665" s="23">
        <v>16050</v>
      </c>
      <c r="H665" s="19">
        <f t="shared" si="21"/>
        <v>74.305555555555557</v>
      </c>
      <c r="I665" s="20">
        <f t="shared" si="20"/>
        <v>5550</v>
      </c>
    </row>
    <row r="666" spans="1:9" ht="31.5" x14ac:dyDescent="0.25">
      <c r="A666" s="4" t="s">
        <v>622</v>
      </c>
      <c r="B666" s="22" t="s">
        <v>500</v>
      </c>
      <c r="C666" s="22" t="s">
        <v>613</v>
      </c>
      <c r="D666" s="22" t="s">
        <v>623</v>
      </c>
      <c r="E666" s="22"/>
      <c r="F666" s="23">
        <v>160000</v>
      </c>
      <c r="G666" s="23">
        <v>0</v>
      </c>
      <c r="H666" s="19">
        <f t="shared" si="21"/>
        <v>0</v>
      </c>
      <c r="I666" s="20">
        <f t="shared" si="20"/>
        <v>160000</v>
      </c>
    </row>
    <row r="667" spans="1:9" ht="31.5" x14ac:dyDescent="0.25">
      <c r="A667" s="4" t="s">
        <v>624</v>
      </c>
      <c r="B667" s="22" t="s">
        <v>500</v>
      </c>
      <c r="C667" s="22" t="s">
        <v>613</v>
      </c>
      <c r="D667" s="22" t="s">
        <v>625</v>
      </c>
      <c r="E667" s="22"/>
      <c r="F667" s="23">
        <v>160000</v>
      </c>
      <c r="G667" s="23">
        <v>0</v>
      </c>
      <c r="H667" s="19">
        <f t="shared" si="21"/>
        <v>0</v>
      </c>
      <c r="I667" s="20">
        <f t="shared" si="20"/>
        <v>160000</v>
      </c>
    </row>
    <row r="668" spans="1:9" ht="31.5" x14ac:dyDescent="0.25">
      <c r="A668" s="4" t="s">
        <v>24</v>
      </c>
      <c r="B668" s="22" t="s">
        <v>500</v>
      </c>
      <c r="C668" s="22" t="s">
        <v>613</v>
      </c>
      <c r="D668" s="22" t="s">
        <v>625</v>
      </c>
      <c r="E668" s="22" t="s">
        <v>25</v>
      </c>
      <c r="F668" s="23">
        <v>30000</v>
      </c>
      <c r="G668" s="23">
        <v>0</v>
      </c>
      <c r="H668" s="19">
        <f t="shared" si="21"/>
        <v>0</v>
      </c>
      <c r="I668" s="20">
        <f t="shared" si="20"/>
        <v>30000</v>
      </c>
    </row>
    <row r="669" spans="1:9" x14ac:dyDescent="0.25">
      <c r="A669" s="4" t="s">
        <v>68</v>
      </c>
      <c r="B669" s="22" t="s">
        <v>500</v>
      </c>
      <c r="C669" s="22" t="s">
        <v>613</v>
      </c>
      <c r="D669" s="22" t="s">
        <v>625</v>
      </c>
      <c r="E669" s="22" t="s">
        <v>69</v>
      </c>
      <c r="F669" s="23">
        <v>130000</v>
      </c>
      <c r="G669" s="23">
        <v>0</v>
      </c>
      <c r="H669" s="19">
        <f t="shared" si="21"/>
        <v>0</v>
      </c>
      <c r="I669" s="20">
        <f t="shared" si="20"/>
        <v>130000</v>
      </c>
    </row>
    <row r="670" spans="1:9" ht="47.25" x14ac:dyDescent="0.25">
      <c r="A670" s="4" t="s">
        <v>626</v>
      </c>
      <c r="B670" s="22" t="s">
        <v>500</v>
      </c>
      <c r="C670" s="22" t="s">
        <v>613</v>
      </c>
      <c r="D670" s="22" t="s">
        <v>627</v>
      </c>
      <c r="E670" s="22"/>
      <c r="F670" s="23">
        <v>406440</v>
      </c>
      <c r="G670" s="23">
        <v>89207</v>
      </c>
      <c r="H670" s="19">
        <f t="shared" si="21"/>
        <v>21.94838106485582</v>
      </c>
      <c r="I670" s="20">
        <f t="shared" si="20"/>
        <v>317233</v>
      </c>
    </row>
    <row r="671" spans="1:9" ht="31.5" x14ac:dyDescent="0.25">
      <c r="A671" s="4" t="s">
        <v>628</v>
      </c>
      <c r="B671" s="22" t="s">
        <v>500</v>
      </c>
      <c r="C671" s="22" t="s">
        <v>613</v>
      </c>
      <c r="D671" s="22" t="s">
        <v>629</v>
      </c>
      <c r="E671" s="22"/>
      <c r="F671" s="23">
        <v>247330</v>
      </c>
      <c r="G671" s="23">
        <v>24700</v>
      </c>
      <c r="H671" s="19">
        <f t="shared" si="21"/>
        <v>9.9866575021226698</v>
      </c>
      <c r="I671" s="20">
        <f t="shared" si="20"/>
        <v>222630</v>
      </c>
    </row>
    <row r="672" spans="1:9" ht="31.5" x14ac:dyDescent="0.25">
      <c r="A672" s="4" t="s">
        <v>24</v>
      </c>
      <c r="B672" s="22" t="s">
        <v>500</v>
      </c>
      <c r="C672" s="22" t="s">
        <v>613</v>
      </c>
      <c r="D672" s="22" t="s">
        <v>629</v>
      </c>
      <c r="E672" s="22" t="s">
        <v>25</v>
      </c>
      <c r="F672" s="23">
        <v>247330</v>
      </c>
      <c r="G672" s="23">
        <v>24700</v>
      </c>
      <c r="H672" s="19">
        <f t="shared" si="21"/>
        <v>9.9866575021226698</v>
      </c>
      <c r="I672" s="20">
        <f t="shared" si="20"/>
        <v>222630</v>
      </c>
    </row>
    <row r="673" spans="1:9" x14ac:dyDescent="0.25">
      <c r="A673" s="4" t="s">
        <v>52</v>
      </c>
      <c r="B673" s="22" t="s">
        <v>500</v>
      </c>
      <c r="C673" s="22" t="s">
        <v>613</v>
      </c>
      <c r="D673" s="22" t="s">
        <v>630</v>
      </c>
      <c r="E673" s="22"/>
      <c r="F673" s="23">
        <v>159110</v>
      </c>
      <c r="G673" s="23">
        <v>64507</v>
      </c>
      <c r="H673" s="19">
        <f t="shared" si="21"/>
        <v>40.542392055810446</v>
      </c>
      <c r="I673" s="20">
        <f t="shared" si="20"/>
        <v>94603</v>
      </c>
    </row>
    <row r="674" spans="1:9" ht="31.5" x14ac:dyDescent="0.25">
      <c r="A674" s="4" t="s">
        <v>24</v>
      </c>
      <c r="B674" s="22" t="s">
        <v>500</v>
      </c>
      <c r="C674" s="22" t="s">
        <v>613</v>
      </c>
      <c r="D674" s="22" t="s">
        <v>630</v>
      </c>
      <c r="E674" s="22" t="s">
        <v>25</v>
      </c>
      <c r="F674" s="23">
        <v>159110</v>
      </c>
      <c r="G674" s="23">
        <v>64507</v>
      </c>
      <c r="H674" s="19">
        <f t="shared" si="21"/>
        <v>40.542392055810446</v>
      </c>
      <c r="I674" s="20">
        <f t="shared" si="20"/>
        <v>94603</v>
      </c>
    </row>
    <row r="675" spans="1:9" ht="31.5" x14ac:dyDescent="0.25">
      <c r="A675" s="4" t="s">
        <v>631</v>
      </c>
      <c r="B675" s="22" t="s">
        <v>500</v>
      </c>
      <c r="C675" s="22" t="s">
        <v>613</v>
      </c>
      <c r="D675" s="22" t="s">
        <v>632</v>
      </c>
      <c r="E675" s="22"/>
      <c r="F675" s="23">
        <v>12998422.039999999</v>
      </c>
      <c r="G675" s="23">
        <v>2414129.71</v>
      </c>
      <c r="H675" s="19">
        <f t="shared" si="21"/>
        <v>18.572482895008385</v>
      </c>
      <c r="I675" s="20">
        <f t="shared" si="20"/>
        <v>10584292.329999998</v>
      </c>
    </row>
    <row r="676" spans="1:9" ht="47.25" x14ac:dyDescent="0.25">
      <c r="A676" s="4" t="s">
        <v>633</v>
      </c>
      <c r="B676" s="22" t="s">
        <v>500</v>
      </c>
      <c r="C676" s="22" t="s">
        <v>613</v>
      </c>
      <c r="D676" s="22" t="s">
        <v>634</v>
      </c>
      <c r="E676" s="22"/>
      <c r="F676" s="23">
        <v>12998422.039999999</v>
      </c>
      <c r="G676" s="23">
        <v>2414129.71</v>
      </c>
      <c r="H676" s="19">
        <f t="shared" si="21"/>
        <v>18.572482895008385</v>
      </c>
      <c r="I676" s="20">
        <f t="shared" si="20"/>
        <v>10584292.329999998</v>
      </c>
    </row>
    <row r="677" spans="1:9" ht="63" x14ac:dyDescent="0.25">
      <c r="A677" s="4" t="s">
        <v>19</v>
      </c>
      <c r="B677" s="22" t="s">
        <v>500</v>
      </c>
      <c r="C677" s="22" t="s">
        <v>613</v>
      </c>
      <c r="D677" s="22" t="s">
        <v>634</v>
      </c>
      <c r="E677" s="22" t="s">
        <v>20</v>
      </c>
      <c r="F677" s="23">
        <v>9625807.3399999999</v>
      </c>
      <c r="G677" s="23">
        <v>1821904.16</v>
      </c>
      <c r="H677" s="19">
        <f t="shared" si="21"/>
        <v>18.927286778627757</v>
      </c>
      <c r="I677" s="20">
        <f t="shared" si="20"/>
        <v>7803903.1799999997</v>
      </c>
    </row>
    <row r="678" spans="1:9" ht="31.5" x14ac:dyDescent="0.25">
      <c r="A678" s="4" t="s">
        <v>24</v>
      </c>
      <c r="B678" s="22" t="s">
        <v>500</v>
      </c>
      <c r="C678" s="22" t="s">
        <v>613</v>
      </c>
      <c r="D678" s="22" t="s">
        <v>634</v>
      </c>
      <c r="E678" s="22" t="s">
        <v>25</v>
      </c>
      <c r="F678" s="23">
        <v>3306499.7</v>
      </c>
      <c r="G678" s="23">
        <v>576531.80000000005</v>
      </c>
      <c r="H678" s="19">
        <f t="shared" si="21"/>
        <v>17.436317928593795</v>
      </c>
      <c r="I678" s="20">
        <f t="shared" si="20"/>
        <v>2729967.9000000004</v>
      </c>
    </row>
    <row r="679" spans="1:9" x14ac:dyDescent="0.25">
      <c r="A679" s="4" t="s">
        <v>26</v>
      </c>
      <c r="B679" s="22" t="s">
        <v>500</v>
      </c>
      <c r="C679" s="22" t="s">
        <v>613</v>
      </c>
      <c r="D679" s="22" t="s">
        <v>634</v>
      </c>
      <c r="E679" s="22" t="s">
        <v>27</v>
      </c>
      <c r="F679" s="23">
        <v>66115</v>
      </c>
      <c r="G679" s="23">
        <v>15693.75</v>
      </c>
      <c r="H679" s="19">
        <f t="shared" si="21"/>
        <v>23.737049081146488</v>
      </c>
      <c r="I679" s="20">
        <f t="shared" si="20"/>
        <v>50421.25</v>
      </c>
    </row>
    <row r="680" spans="1:9" ht="31.5" x14ac:dyDescent="0.25">
      <c r="A680" s="4" t="s">
        <v>635</v>
      </c>
      <c r="B680" s="22" t="s">
        <v>500</v>
      </c>
      <c r="C680" s="22" t="s">
        <v>613</v>
      </c>
      <c r="D680" s="22" t="s">
        <v>636</v>
      </c>
      <c r="E680" s="22"/>
      <c r="F680" s="23">
        <v>6398187.0800000001</v>
      </c>
      <c r="G680" s="23">
        <v>1597252.64</v>
      </c>
      <c r="H680" s="19">
        <f t="shared" si="21"/>
        <v>24.964144061883228</v>
      </c>
      <c r="I680" s="20">
        <f t="shared" si="20"/>
        <v>4800934.4400000004</v>
      </c>
    </row>
    <row r="681" spans="1:9" ht="31.5" x14ac:dyDescent="0.25">
      <c r="A681" s="4" t="s">
        <v>22</v>
      </c>
      <c r="B681" s="22" t="s">
        <v>500</v>
      </c>
      <c r="C681" s="22" t="s">
        <v>613</v>
      </c>
      <c r="D681" s="22" t="s">
        <v>637</v>
      </c>
      <c r="E681" s="22"/>
      <c r="F681" s="23">
        <v>6398187.0800000001</v>
      </c>
      <c r="G681" s="23">
        <v>1597252.64</v>
      </c>
      <c r="H681" s="19">
        <f t="shared" si="21"/>
        <v>24.964144061883228</v>
      </c>
      <c r="I681" s="20">
        <f t="shared" si="20"/>
        <v>4800934.4400000004</v>
      </c>
    </row>
    <row r="682" spans="1:9" ht="63" x14ac:dyDescent="0.25">
      <c r="A682" s="4" t="s">
        <v>19</v>
      </c>
      <c r="B682" s="22" t="s">
        <v>500</v>
      </c>
      <c r="C682" s="22" t="s">
        <v>613</v>
      </c>
      <c r="D682" s="22" t="s">
        <v>637</v>
      </c>
      <c r="E682" s="22" t="s">
        <v>20</v>
      </c>
      <c r="F682" s="23">
        <v>6119245.3799999999</v>
      </c>
      <c r="G682" s="23">
        <v>1573490.62</v>
      </c>
      <c r="H682" s="19">
        <f t="shared" si="21"/>
        <v>25.713801658334546</v>
      </c>
      <c r="I682" s="20">
        <f t="shared" si="20"/>
        <v>4545754.76</v>
      </c>
    </row>
    <row r="683" spans="1:9" ht="31.5" x14ac:dyDescent="0.25">
      <c r="A683" s="4" t="s">
        <v>24</v>
      </c>
      <c r="B683" s="22" t="s">
        <v>500</v>
      </c>
      <c r="C683" s="22" t="s">
        <v>613</v>
      </c>
      <c r="D683" s="22" t="s">
        <v>637</v>
      </c>
      <c r="E683" s="22" t="s">
        <v>25</v>
      </c>
      <c r="F683" s="23">
        <v>278941.7</v>
      </c>
      <c r="G683" s="23">
        <v>23762.02</v>
      </c>
      <c r="H683" s="19">
        <f t="shared" si="21"/>
        <v>8.5186331050538513</v>
      </c>
      <c r="I683" s="20">
        <f t="shared" si="20"/>
        <v>255179.68000000002</v>
      </c>
    </row>
    <row r="684" spans="1:9" ht="63" x14ac:dyDescent="0.25">
      <c r="A684" s="4" t="s">
        <v>80</v>
      </c>
      <c r="B684" s="22" t="s">
        <v>500</v>
      </c>
      <c r="C684" s="22" t="s">
        <v>613</v>
      </c>
      <c r="D684" s="22" t="s">
        <v>81</v>
      </c>
      <c r="E684" s="22"/>
      <c r="F684" s="23">
        <v>5000</v>
      </c>
      <c r="G684" s="23">
        <v>0</v>
      </c>
      <c r="H684" s="19">
        <f t="shared" si="21"/>
        <v>0</v>
      </c>
      <c r="I684" s="20">
        <f t="shared" si="20"/>
        <v>5000</v>
      </c>
    </row>
    <row r="685" spans="1:9" ht="47.25" x14ac:dyDescent="0.25">
      <c r="A685" s="4" t="s">
        <v>638</v>
      </c>
      <c r="B685" s="22" t="s">
        <v>500</v>
      </c>
      <c r="C685" s="22" t="s">
        <v>613</v>
      </c>
      <c r="D685" s="22" t="s">
        <v>639</v>
      </c>
      <c r="E685" s="22"/>
      <c r="F685" s="23">
        <v>5000</v>
      </c>
      <c r="G685" s="23">
        <v>0</v>
      </c>
      <c r="H685" s="19">
        <f t="shared" si="21"/>
        <v>0</v>
      </c>
      <c r="I685" s="20">
        <f t="shared" si="20"/>
        <v>5000</v>
      </c>
    </row>
    <row r="686" spans="1:9" ht="31.5" x14ac:dyDescent="0.25">
      <c r="A686" s="4" t="s">
        <v>640</v>
      </c>
      <c r="B686" s="22" t="s">
        <v>500</v>
      </c>
      <c r="C686" s="22" t="s">
        <v>613</v>
      </c>
      <c r="D686" s="22" t="s">
        <v>641</v>
      </c>
      <c r="E686" s="22"/>
      <c r="F686" s="23">
        <v>5000</v>
      </c>
      <c r="G686" s="23">
        <v>0</v>
      </c>
      <c r="H686" s="19">
        <f t="shared" si="21"/>
        <v>0</v>
      </c>
      <c r="I686" s="20">
        <f t="shared" si="20"/>
        <v>5000</v>
      </c>
    </row>
    <row r="687" spans="1:9" ht="31.5" x14ac:dyDescent="0.25">
      <c r="A687" s="4" t="s">
        <v>142</v>
      </c>
      <c r="B687" s="22" t="s">
        <v>500</v>
      </c>
      <c r="C687" s="22" t="s">
        <v>613</v>
      </c>
      <c r="D687" s="22" t="s">
        <v>641</v>
      </c>
      <c r="E687" s="22" t="s">
        <v>143</v>
      </c>
      <c r="F687" s="23">
        <v>5000</v>
      </c>
      <c r="G687" s="23">
        <v>0</v>
      </c>
      <c r="H687" s="19">
        <f t="shared" si="21"/>
        <v>0</v>
      </c>
      <c r="I687" s="20">
        <f t="shared" si="20"/>
        <v>5000</v>
      </c>
    </row>
    <row r="688" spans="1:9" ht="47.25" x14ac:dyDescent="0.25">
      <c r="A688" s="4" t="s">
        <v>642</v>
      </c>
      <c r="B688" s="22" t="s">
        <v>500</v>
      </c>
      <c r="C688" s="22" t="s">
        <v>613</v>
      </c>
      <c r="D688" s="22" t="s">
        <v>643</v>
      </c>
      <c r="E688" s="22"/>
      <c r="F688" s="23">
        <v>200000</v>
      </c>
      <c r="G688" s="23">
        <v>0</v>
      </c>
      <c r="H688" s="19">
        <f t="shared" si="21"/>
        <v>0</v>
      </c>
      <c r="I688" s="20">
        <f t="shared" si="20"/>
        <v>200000</v>
      </c>
    </row>
    <row r="689" spans="1:9" ht="47.25" x14ac:dyDescent="0.25">
      <c r="A689" s="4" t="s">
        <v>644</v>
      </c>
      <c r="B689" s="22" t="s">
        <v>500</v>
      </c>
      <c r="C689" s="22" t="s">
        <v>613</v>
      </c>
      <c r="D689" s="22" t="s">
        <v>645</v>
      </c>
      <c r="E689" s="22"/>
      <c r="F689" s="23">
        <v>200000</v>
      </c>
      <c r="G689" s="23">
        <v>0</v>
      </c>
      <c r="H689" s="19">
        <f t="shared" si="21"/>
        <v>0</v>
      </c>
      <c r="I689" s="20">
        <f t="shared" si="20"/>
        <v>200000</v>
      </c>
    </row>
    <row r="690" spans="1:9" ht="31.5" x14ac:dyDescent="0.25">
      <c r="A690" s="4" t="s">
        <v>646</v>
      </c>
      <c r="B690" s="22" t="s">
        <v>500</v>
      </c>
      <c r="C690" s="22" t="s">
        <v>613</v>
      </c>
      <c r="D690" s="22" t="s">
        <v>647</v>
      </c>
      <c r="E690" s="22"/>
      <c r="F690" s="23">
        <v>200000</v>
      </c>
      <c r="G690" s="23">
        <v>0</v>
      </c>
      <c r="H690" s="19">
        <f t="shared" si="21"/>
        <v>0</v>
      </c>
      <c r="I690" s="20">
        <f t="shared" si="20"/>
        <v>200000</v>
      </c>
    </row>
    <row r="691" spans="1:9" ht="31.5" x14ac:dyDescent="0.25">
      <c r="A691" s="4" t="s">
        <v>142</v>
      </c>
      <c r="B691" s="22" t="s">
        <v>500</v>
      </c>
      <c r="C691" s="22" t="s">
        <v>613</v>
      </c>
      <c r="D691" s="22" t="s">
        <v>647</v>
      </c>
      <c r="E691" s="22" t="s">
        <v>143</v>
      </c>
      <c r="F691" s="23">
        <v>200000</v>
      </c>
      <c r="G691" s="23">
        <v>0</v>
      </c>
      <c r="H691" s="19">
        <f t="shared" si="21"/>
        <v>0</v>
      </c>
      <c r="I691" s="20">
        <f t="shared" si="20"/>
        <v>200000</v>
      </c>
    </row>
    <row r="692" spans="1:9" x14ac:dyDescent="0.25">
      <c r="A692" s="4" t="s">
        <v>168</v>
      </c>
      <c r="B692" s="22" t="s">
        <v>500</v>
      </c>
      <c r="C692" s="22" t="s">
        <v>169</v>
      </c>
      <c r="D692" s="22"/>
      <c r="E692" s="22"/>
      <c r="F692" s="23">
        <v>27084200</v>
      </c>
      <c r="G692" s="23">
        <v>6140863.2999999998</v>
      </c>
      <c r="H692" s="19">
        <f t="shared" si="21"/>
        <v>22.673231256599788</v>
      </c>
      <c r="I692" s="20">
        <f t="shared" si="20"/>
        <v>20943336.699999999</v>
      </c>
    </row>
    <row r="693" spans="1:9" ht="31.5" x14ac:dyDescent="0.25">
      <c r="A693" s="4" t="s">
        <v>501</v>
      </c>
      <c r="B693" s="22" t="s">
        <v>500</v>
      </c>
      <c r="C693" s="22" t="s">
        <v>210</v>
      </c>
      <c r="D693" s="22" t="s">
        <v>503</v>
      </c>
      <c r="E693" s="22"/>
      <c r="F693" s="23">
        <v>15534100</v>
      </c>
      <c r="G693" s="23">
        <v>3189847.3</v>
      </c>
      <c r="H693" s="19">
        <f t="shared" si="21"/>
        <v>20.534484134903209</v>
      </c>
      <c r="I693" s="20">
        <f t="shared" si="20"/>
        <v>12344252.699999999</v>
      </c>
    </row>
    <row r="694" spans="1:9" ht="47.25" x14ac:dyDescent="0.25">
      <c r="A694" s="4" t="s">
        <v>504</v>
      </c>
      <c r="B694" s="22" t="s">
        <v>500</v>
      </c>
      <c r="C694" s="22" t="s">
        <v>210</v>
      </c>
      <c r="D694" s="22" t="s">
        <v>505</v>
      </c>
      <c r="E694" s="22"/>
      <c r="F694" s="23">
        <v>15534100</v>
      </c>
      <c r="G694" s="23">
        <v>3189847.3</v>
      </c>
      <c r="H694" s="19">
        <f t="shared" si="21"/>
        <v>20.534484134903209</v>
      </c>
      <c r="I694" s="20">
        <f t="shared" si="20"/>
        <v>12344252.699999999</v>
      </c>
    </row>
    <row r="695" spans="1:9" ht="78.75" x14ac:dyDescent="0.25">
      <c r="A695" s="4" t="s">
        <v>648</v>
      </c>
      <c r="B695" s="22" t="s">
        <v>500</v>
      </c>
      <c r="C695" s="22" t="s">
        <v>210</v>
      </c>
      <c r="D695" s="22" t="s">
        <v>649</v>
      </c>
      <c r="E695" s="22"/>
      <c r="F695" s="23">
        <v>12438100</v>
      </c>
      <c r="G695" s="23">
        <v>2573016</v>
      </c>
      <c r="H695" s="19">
        <f t="shared" si="21"/>
        <v>20.686567884162372</v>
      </c>
      <c r="I695" s="20">
        <f t="shared" si="20"/>
        <v>9865084</v>
      </c>
    </row>
    <row r="696" spans="1:9" ht="31.5" x14ac:dyDescent="0.25">
      <c r="A696" s="4" t="s">
        <v>142</v>
      </c>
      <c r="B696" s="22" t="s">
        <v>500</v>
      </c>
      <c r="C696" s="22" t="s">
        <v>210</v>
      </c>
      <c r="D696" s="22" t="s">
        <v>649</v>
      </c>
      <c r="E696" s="22" t="s">
        <v>143</v>
      </c>
      <c r="F696" s="23">
        <v>12438100</v>
      </c>
      <c r="G696" s="23">
        <v>2573016</v>
      </c>
      <c r="H696" s="19">
        <f t="shared" si="21"/>
        <v>20.686567884162372</v>
      </c>
      <c r="I696" s="20">
        <f t="shared" si="20"/>
        <v>9865084</v>
      </c>
    </row>
    <row r="697" spans="1:9" ht="78.75" x14ac:dyDescent="0.25">
      <c r="A697" s="4" t="s">
        <v>650</v>
      </c>
      <c r="B697" s="22" t="s">
        <v>500</v>
      </c>
      <c r="C697" s="22" t="s">
        <v>210</v>
      </c>
      <c r="D697" s="22" t="s">
        <v>651</v>
      </c>
      <c r="E697" s="22"/>
      <c r="F697" s="23">
        <v>1919800</v>
      </c>
      <c r="G697" s="23">
        <v>362372.33</v>
      </c>
      <c r="H697" s="19">
        <f t="shared" si="21"/>
        <v>18.875525054693199</v>
      </c>
      <c r="I697" s="20">
        <f t="shared" si="20"/>
        <v>1557427.67</v>
      </c>
    </row>
    <row r="698" spans="1:9" ht="31.5" x14ac:dyDescent="0.25">
      <c r="A698" s="4" t="s">
        <v>142</v>
      </c>
      <c r="B698" s="22" t="s">
        <v>500</v>
      </c>
      <c r="C698" s="22" t="s">
        <v>210</v>
      </c>
      <c r="D698" s="22" t="s">
        <v>651</v>
      </c>
      <c r="E698" s="22" t="s">
        <v>143</v>
      </c>
      <c r="F698" s="23">
        <v>1919800</v>
      </c>
      <c r="G698" s="23">
        <v>362372.33</v>
      </c>
      <c r="H698" s="19">
        <f t="shared" si="21"/>
        <v>18.875525054693199</v>
      </c>
      <c r="I698" s="20">
        <f t="shared" si="20"/>
        <v>1557427.67</v>
      </c>
    </row>
    <row r="699" spans="1:9" ht="110.25" x14ac:dyDescent="0.25">
      <c r="A699" s="8" t="s">
        <v>652</v>
      </c>
      <c r="B699" s="22" t="s">
        <v>500</v>
      </c>
      <c r="C699" s="22" t="s">
        <v>210</v>
      </c>
      <c r="D699" s="22" t="s">
        <v>653</v>
      </c>
      <c r="E699" s="22"/>
      <c r="F699" s="23">
        <v>1176200</v>
      </c>
      <c r="G699" s="23">
        <v>254458.97</v>
      </c>
      <c r="H699" s="19">
        <f t="shared" si="21"/>
        <v>21.633988267301479</v>
      </c>
      <c r="I699" s="20">
        <f t="shared" si="20"/>
        <v>921741.03</v>
      </c>
    </row>
    <row r="700" spans="1:9" ht="31.5" x14ac:dyDescent="0.25">
      <c r="A700" s="4" t="s">
        <v>142</v>
      </c>
      <c r="B700" s="22" t="s">
        <v>500</v>
      </c>
      <c r="C700" s="22" t="s">
        <v>210</v>
      </c>
      <c r="D700" s="22" t="s">
        <v>653</v>
      </c>
      <c r="E700" s="22" t="s">
        <v>143</v>
      </c>
      <c r="F700" s="23">
        <v>1176200</v>
      </c>
      <c r="G700" s="23">
        <v>254458.97</v>
      </c>
      <c r="H700" s="19">
        <f t="shared" si="21"/>
        <v>21.633988267301479</v>
      </c>
      <c r="I700" s="20">
        <f t="shared" si="20"/>
        <v>921741.03</v>
      </c>
    </row>
    <row r="701" spans="1:9" ht="31.5" x14ac:dyDescent="0.25">
      <c r="A701" s="4" t="s">
        <v>526</v>
      </c>
      <c r="B701" s="22" t="s">
        <v>500</v>
      </c>
      <c r="C701" s="22" t="s">
        <v>210</v>
      </c>
      <c r="D701" s="22" t="s">
        <v>527</v>
      </c>
      <c r="E701" s="22"/>
      <c r="F701" s="23">
        <v>11550100</v>
      </c>
      <c r="G701" s="23">
        <v>2951016</v>
      </c>
      <c r="H701" s="19">
        <f t="shared" si="21"/>
        <v>25.549700868390751</v>
      </c>
      <c r="I701" s="20">
        <f t="shared" si="20"/>
        <v>8599084</v>
      </c>
    </row>
    <row r="702" spans="1:9" ht="47.25" x14ac:dyDescent="0.25">
      <c r="A702" s="4" t="s">
        <v>584</v>
      </c>
      <c r="B702" s="22" t="s">
        <v>500</v>
      </c>
      <c r="C702" s="22" t="s">
        <v>210</v>
      </c>
      <c r="D702" s="22" t="s">
        <v>585</v>
      </c>
      <c r="E702" s="22"/>
      <c r="F702" s="23">
        <v>11550100</v>
      </c>
      <c r="G702" s="23">
        <v>2951016</v>
      </c>
      <c r="H702" s="19">
        <f t="shared" si="21"/>
        <v>25.549700868390751</v>
      </c>
      <c r="I702" s="20">
        <f t="shared" si="20"/>
        <v>8599084</v>
      </c>
    </row>
    <row r="703" spans="1:9" ht="47.25" x14ac:dyDescent="0.25">
      <c r="A703" s="4" t="s">
        <v>654</v>
      </c>
      <c r="B703" s="22" t="s">
        <v>500</v>
      </c>
      <c r="C703" s="22" t="s">
        <v>210</v>
      </c>
      <c r="D703" s="22" t="s">
        <v>655</v>
      </c>
      <c r="E703" s="22"/>
      <c r="F703" s="23">
        <v>11550100</v>
      </c>
      <c r="G703" s="23">
        <v>2951016</v>
      </c>
      <c r="H703" s="19">
        <f t="shared" si="21"/>
        <v>25.549700868390751</v>
      </c>
      <c r="I703" s="20">
        <f t="shared" si="20"/>
        <v>8599084</v>
      </c>
    </row>
    <row r="704" spans="1:9" x14ac:dyDescent="0.25">
      <c r="A704" s="4" t="s">
        <v>68</v>
      </c>
      <c r="B704" s="22" t="s">
        <v>500</v>
      </c>
      <c r="C704" s="22" t="s">
        <v>210</v>
      </c>
      <c r="D704" s="22" t="s">
        <v>655</v>
      </c>
      <c r="E704" s="22" t="s">
        <v>69</v>
      </c>
      <c r="F704" s="23">
        <v>11550100</v>
      </c>
      <c r="G704" s="23">
        <v>2951016</v>
      </c>
      <c r="H704" s="19">
        <f t="shared" si="21"/>
        <v>25.549700868390751</v>
      </c>
      <c r="I704" s="20">
        <f t="shared" si="20"/>
        <v>8599084</v>
      </c>
    </row>
    <row r="705" spans="1:9" x14ac:dyDescent="0.25">
      <c r="A705" s="4" t="s">
        <v>656</v>
      </c>
      <c r="B705" s="22" t="s">
        <v>657</v>
      </c>
      <c r="C705" s="22"/>
      <c r="D705" s="22"/>
      <c r="E705" s="22"/>
      <c r="F705" s="23">
        <v>267936436.74000001</v>
      </c>
      <c r="G705" s="23">
        <v>44265633.450000003</v>
      </c>
      <c r="H705" s="19">
        <f t="shared" si="21"/>
        <v>16.520945784225109</v>
      </c>
      <c r="I705" s="20">
        <f t="shared" si="20"/>
        <v>223670803.29000002</v>
      </c>
    </row>
    <row r="706" spans="1:9" x14ac:dyDescent="0.25">
      <c r="A706" s="4" t="s">
        <v>12</v>
      </c>
      <c r="B706" s="22" t="s">
        <v>657</v>
      </c>
      <c r="C706" s="22" t="s">
        <v>13</v>
      </c>
      <c r="D706" s="22"/>
      <c r="E706" s="22"/>
      <c r="F706" s="23">
        <v>200200.19</v>
      </c>
      <c r="G706" s="23">
        <v>0</v>
      </c>
      <c r="H706" s="19">
        <f t="shared" si="21"/>
        <v>0</v>
      </c>
      <c r="I706" s="20">
        <f t="shared" si="20"/>
        <v>200200.19</v>
      </c>
    </row>
    <row r="707" spans="1:9" ht="63" x14ac:dyDescent="0.25">
      <c r="A707" s="4" t="s">
        <v>331</v>
      </c>
      <c r="B707" s="22" t="s">
        <v>657</v>
      </c>
      <c r="C707" s="22" t="s">
        <v>40</v>
      </c>
      <c r="D707" s="22" t="s">
        <v>332</v>
      </c>
      <c r="E707" s="22"/>
      <c r="F707" s="23">
        <v>200200.19</v>
      </c>
      <c r="G707" s="23">
        <v>0</v>
      </c>
      <c r="H707" s="19">
        <f t="shared" si="21"/>
        <v>0</v>
      </c>
      <c r="I707" s="20">
        <f t="shared" si="20"/>
        <v>200200.19</v>
      </c>
    </row>
    <row r="708" spans="1:9" ht="47.25" x14ac:dyDescent="0.25">
      <c r="A708" s="4" t="s">
        <v>333</v>
      </c>
      <c r="B708" s="22" t="s">
        <v>657</v>
      </c>
      <c r="C708" s="22" t="s">
        <v>40</v>
      </c>
      <c r="D708" s="22" t="s">
        <v>334</v>
      </c>
      <c r="E708" s="22"/>
      <c r="F708" s="23">
        <v>200200.19</v>
      </c>
      <c r="G708" s="23">
        <v>0</v>
      </c>
      <c r="H708" s="19">
        <f t="shared" si="21"/>
        <v>0</v>
      </c>
      <c r="I708" s="20">
        <f t="shared" si="20"/>
        <v>200200.19</v>
      </c>
    </row>
    <row r="709" spans="1:9" ht="31.5" x14ac:dyDescent="0.25">
      <c r="A709" s="4" t="s">
        <v>335</v>
      </c>
      <c r="B709" s="22" t="s">
        <v>657</v>
      </c>
      <c r="C709" s="22" t="s">
        <v>40</v>
      </c>
      <c r="D709" s="22" t="s">
        <v>336</v>
      </c>
      <c r="E709" s="22"/>
      <c r="F709" s="23">
        <v>200200.19</v>
      </c>
      <c r="G709" s="23">
        <v>0</v>
      </c>
      <c r="H709" s="19">
        <f t="shared" si="21"/>
        <v>0</v>
      </c>
      <c r="I709" s="20">
        <f t="shared" si="20"/>
        <v>200200.19</v>
      </c>
    </row>
    <row r="710" spans="1:9" ht="31.5" x14ac:dyDescent="0.25">
      <c r="A710" s="4" t="s">
        <v>142</v>
      </c>
      <c r="B710" s="22" t="s">
        <v>657</v>
      </c>
      <c r="C710" s="22" t="s">
        <v>40</v>
      </c>
      <c r="D710" s="22" t="s">
        <v>336</v>
      </c>
      <c r="E710" s="22" t="s">
        <v>143</v>
      </c>
      <c r="F710" s="23">
        <v>200200.19</v>
      </c>
      <c r="G710" s="23">
        <v>0</v>
      </c>
      <c r="H710" s="19">
        <f t="shared" ref="H710:H773" si="22">G710/F710*100</f>
        <v>0</v>
      </c>
      <c r="I710" s="20">
        <f t="shared" ref="I710:I773" si="23">F710-G710</f>
        <v>200200.19</v>
      </c>
    </row>
    <row r="711" spans="1:9" x14ac:dyDescent="0.25">
      <c r="A711" s="4" t="s">
        <v>200</v>
      </c>
      <c r="B711" s="22" t="s">
        <v>657</v>
      </c>
      <c r="C711" s="22" t="s">
        <v>201</v>
      </c>
      <c r="D711" s="22"/>
      <c r="E711" s="22"/>
      <c r="F711" s="23">
        <v>4581022.96</v>
      </c>
      <c r="G711" s="23">
        <v>179700</v>
      </c>
      <c r="H711" s="19">
        <f t="shared" si="22"/>
        <v>3.9227046353856299</v>
      </c>
      <c r="I711" s="20">
        <f t="shared" si="23"/>
        <v>4401322.96</v>
      </c>
    </row>
    <row r="712" spans="1:9" ht="47.25" x14ac:dyDescent="0.25">
      <c r="A712" s="4" t="s">
        <v>658</v>
      </c>
      <c r="B712" s="22" t="s">
        <v>657</v>
      </c>
      <c r="C712" s="22" t="s">
        <v>284</v>
      </c>
      <c r="D712" s="22" t="s">
        <v>659</v>
      </c>
      <c r="E712" s="22"/>
      <c r="F712" s="23">
        <v>4581022.96</v>
      </c>
      <c r="G712" s="23">
        <v>179700</v>
      </c>
      <c r="H712" s="19">
        <f t="shared" si="22"/>
        <v>3.9227046353856299</v>
      </c>
      <c r="I712" s="20">
        <f t="shared" si="23"/>
        <v>4401322.96</v>
      </c>
    </row>
    <row r="713" spans="1:9" ht="31.5" x14ac:dyDescent="0.25">
      <c r="A713" s="4" t="s">
        <v>660</v>
      </c>
      <c r="B713" s="22" t="s">
        <v>657</v>
      </c>
      <c r="C713" s="22" t="s">
        <v>284</v>
      </c>
      <c r="D713" s="22" t="s">
        <v>661</v>
      </c>
      <c r="E713" s="22"/>
      <c r="F713" s="23">
        <v>4581022.96</v>
      </c>
      <c r="G713" s="23">
        <v>179700</v>
      </c>
      <c r="H713" s="19">
        <f t="shared" si="22"/>
        <v>3.9227046353856299</v>
      </c>
      <c r="I713" s="20">
        <f t="shared" si="23"/>
        <v>4401322.96</v>
      </c>
    </row>
    <row r="714" spans="1:9" x14ac:dyDescent="0.25">
      <c r="A714" s="4" t="s">
        <v>662</v>
      </c>
      <c r="B714" s="22" t="s">
        <v>657</v>
      </c>
      <c r="C714" s="22" t="s">
        <v>284</v>
      </c>
      <c r="D714" s="22" t="s">
        <v>663</v>
      </c>
      <c r="E714" s="22"/>
      <c r="F714" s="23">
        <v>1949254.8</v>
      </c>
      <c r="G714" s="23">
        <v>179700</v>
      </c>
      <c r="H714" s="19">
        <f t="shared" si="22"/>
        <v>9.2189076564028465</v>
      </c>
      <c r="I714" s="20">
        <f t="shared" si="23"/>
        <v>1769554.8</v>
      </c>
    </row>
    <row r="715" spans="1:9" ht="31.5" x14ac:dyDescent="0.25">
      <c r="A715" s="4" t="s">
        <v>142</v>
      </c>
      <c r="B715" s="22" t="s">
        <v>657</v>
      </c>
      <c r="C715" s="22" t="s">
        <v>284</v>
      </c>
      <c r="D715" s="22" t="s">
        <v>663</v>
      </c>
      <c r="E715" s="22" t="s">
        <v>143</v>
      </c>
      <c r="F715" s="23">
        <v>1949254.8</v>
      </c>
      <c r="G715" s="23">
        <v>179700</v>
      </c>
      <c r="H715" s="19">
        <f t="shared" si="22"/>
        <v>9.2189076564028465</v>
      </c>
      <c r="I715" s="20">
        <f t="shared" si="23"/>
        <v>1769554.8</v>
      </c>
    </row>
    <row r="716" spans="1:9" ht="31.5" x14ac:dyDescent="0.25">
      <c r="A716" s="4" t="s">
        <v>664</v>
      </c>
      <c r="B716" s="22" t="s">
        <v>657</v>
      </c>
      <c r="C716" s="22" t="s">
        <v>284</v>
      </c>
      <c r="D716" s="22" t="s">
        <v>665</v>
      </c>
      <c r="E716" s="22"/>
      <c r="F716" s="23">
        <v>2631768.16</v>
      </c>
      <c r="G716" s="23">
        <v>0</v>
      </c>
      <c r="H716" s="19">
        <f t="shared" si="22"/>
        <v>0</v>
      </c>
      <c r="I716" s="20">
        <f t="shared" si="23"/>
        <v>2631768.16</v>
      </c>
    </row>
    <row r="717" spans="1:9" ht="31.5" x14ac:dyDescent="0.25">
      <c r="A717" s="4" t="s">
        <v>142</v>
      </c>
      <c r="B717" s="22" t="s">
        <v>657</v>
      </c>
      <c r="C717" s="22" t="s">
        <v>284</v>
      </c>
      <c r="D717" s="22" t="s">
        <v>665</v>
      </c>
      <c r="E717" s="22" t="s">
        <v>143</v>
      </c>
      <c r="F717" s="23">
        <v>2631768.16</v>
      </c>
      <c r="G717" s="23">
        <v>0</v>
      </c>
      <c r="H717" s="19">
        <f t="shared" si="22"/>
        <v>0</v>
      </c>
      <c r="I717" s="20">
        <f t="shared" si="23"/>
        <v>2631768.16</v>
      </c>
    </row>
    <row r="718" spans="1:9" x14ac:dyDescent="0.25">
      <c r="A718" s="4" t="s">
        <v>337</v>
      </c>
      <c r="B718" s="22" t="s">
        <v>657</v>
      </c>
      <c r="C718" s="22" t="s">
        <v>338</v>
      </c>
      <c r="D718" s="22"/>
      <c r="E718" s="22"/>
      <c r="F718" s="23">
        <v>83641842.819999993</v>
      </c>
      <c r="G718" s="23">
        <v>14900466.5</v>
      </c>
      <c r="H718" s="19">
        <f t="shared" si="22"/>
        <v>17.814608092825377</v>
      </c>
      <c r="I718" s="20">
        <f t="shared" si="23"/>
        <v>68741376.319999993</v>
      </c>
    </row>
    <row r="719" spans="1:9" ht="47.25" x14ac:dyDescent="0.25">
      <c r="A719" s="4" t="s">
        <v>666</v>
      </c>
      <c r="B719" s="22" t="s">
        <v>657</v>
      </c>
      <c r="C719" s="22" t="s">
        <v>594</v>
      </c>
      <c r="D719" s="22" t="s">
        <v>667</v>
      </c>
      <c r="E719" s="22"/>
      <c r="F719" s="23">
        <v>18334001.059999999</v>
      </c>
      <c r="G719" s="23">
        <v>0</v>
      </c>
      <c r="H719" s="19">
        <f t="shared" si="22"/>
        <v>0</v>
      </c>
      <c r="I719" s="20">
        <f t="shared" si="23"/>
        <v>18334001.059999999</v>
      </c>
    </row>
    <row r="720" spans="1:9" ht="47.25" x14ac:dyDescent="0.25">
      <c r="A720" s="4" t="s">
        <v>668</v>
      </c>
      <c r="B720" s="22" t="s">
        <v>657</v>
      </c>
      <c r="C720" s="22" t="s">
        <v>594</v>
      </c>
      <c r="D720" s="22" t="s">
        <v>669</v>
      </c>
      <c r="E720" s="22"/>
      <c r="F720" s="23">
        <v>954001.06</v>
      </c>
      <c r="G720" s="23">
        <v>0</v>
      </c>
      <c r="H720" s="19">
        <f t="shared" si="22"/>
        <v>0</v>
      </c>
      <c r="I720" s="20">
        <f t="shared" si="23"/>
        <v>954001.06</v>
      </c>
    </row>
    <row r="721" spans="1:9" x14ac:dyDescent="0.25">
      <c r="A721" s="4" t="s">
        <v>670</v>
      </c>
      <c r="B721" s="22" t="s">
        <v>657</v>
      </c>
      <c r="C721" s="22" t="s">
        <v>594</v>
      </c>
      <c r="D721" s="22" t="s">
        <v>671</v>
      </c>
      <c r="E721" s="22"/>
      <c r="F721" s="23">
        <v>954001.06</v>
      </c>
      <c r="G721" s="23">
        <v>0</v>
      </c>
      <c r="H721" s="19">
        <f t="shared" si="22"/>
        <v>0</v>
      </c>
      <c r="I721" s="20">
        <f t="shared" si="23"/>
        <v>954001.06</v>
      </c>
    </row>
    <row r="722" spans="1:9" ht="31.5" x14ac:dyDescent="0.25">
      <c r="A722" s="4" t="s">
        <v>142</v>
      </c>
      <c r="B722" s="22" t="s">
        <v>657</v>
      </c>
      <c r="C722" s="22" t="s">
        <v>594</v>
      </c>
      <c r="D722" s="22" t="s">
        <v>671</v>
      </c>
      <c r="E722" s="22" t="s">
        <v>143</v>
      </c>
      <c r="F722" s="23">
        <v>954001.06</v>
      </c>
      <c r="G722" s="23">
        <v>0</v>
      </c>
      <c r="H722" s="19">
        <f t="shared" si="22"/>
        <v>0</v>
      </c>
      <c r="I722" s="20">
        <f t="shared" si="23"/>
        <v>954001.06</v>
      </c>
    </row>
    <row r="723" spans="1:9" x14ac:dyDescent="0.25">
      <c r="A723" s="4" t="s">
        <v>672</v>
      </c>
      <c r="B723" s="22" t="s">
        <v>657</v>
      </c>
      <c r="C723" s="22" t="s">
        <v>594</v>
      </c>
      <c r="D723" s="22" t="s">
        <v>673</v>
      </c>
      <c r="E723" s="22"/>
      <c r="F723" s="23">
        <v>17380000</v>
      </c>
      <c r="G723" s="23">
        <v>0</v>
      </c>
      <c r="H723" s="19">
        <f t="shared" si="22"/>
        <v>0</v>
      </c>
      <c r="I723" s="20">
        <f t="shared" si="23"/>
        <v>17380000</v>
      </c>
    </row>
    <row r="724" spans="1:9" ht="31.5" x14ac:dyDescent="0.25">
      <c r="A724" s="4" t="s">
        <v>674</v>
      </c>
      <c r="B724" s="22" t="s">
        <v>657</v>
      </c>
      <c r="C724" s="22" t="s">
        <v>594</v>
      </c>
      <c r="D724" s="22" t="s">
        <v>675</v>
      </c>
      <c r="E724" s="22"/>
      <c r="F724" s="23">
        <v>17380000</v>
      </c>
      <c r="G724" s="23">
        <v>0</v>
      </c>
      <c r="H724" s="19">
        <f t="shared" si="22"/>
        <v>0</v>
      </c>
      <c r="I724" s="20">
        <f t="shared" si="23"/>
        <v>17380000</v>
      </c>
    </row>
    <row r="725" spans="1:9" ht="31.5" x14ac:dyDescent="0.25">
      <c r="A725" s="4" t="s">
        <v>142</v>
      </c>
      <c r="B725" s="22" t="s">
        <v>657</v>
      </c>
      <c r="C725" s="22" t="s">
        <v>594</v>
      </c>
      <c r="D725" s="22" t="s">
        <v>675</v>
      </c>
      <c r="E725" s="22" t="s">
        <v>143</v>
      </c>
      <c r="F725" s="23">
        <v>17380000</v>
      </c>
      <c r="G725" s="23">
        <v>0</v>
      </c>
      <c r="H725" s="19">
        <f t="shared" si="22"/>
        <v>0</v>
      </c>
      <c r="I725" s="20">
        <f t="shared" si="23"/>
        <v>17380000</v>
      </c>
    </row>
    <row r="726" spans="1:9" ht="31.5" x14ac:dyDescent="0.25">
      <c r="A726" s="4" t="s">
        <v>92</v>
      </c>
      <c r="B726" s="22" t="s">
        <v>657</v>
      </c>
      <c r="C726" s="22" t="s">
        <v>594</v>
      </c>
      <c r="D726" s="22" t="s">
        <v>93</v>
      </c>
      <c r="E726" s="22"/>
      <c r="F726" s="23">
        <v>95376.5</v>
      </c>
      <c r="G726" s="23">
        <v>89687.5</v>
      </c>
      <c r="H726" s="19">
        <f t="shared" si="22"/>
        <v>94.03521831897794</v>
      </c>
      <c r="I726" s="20">
        <f t="shared" si="23"/>
        <v>5689</v>
      </c>
    </row>
    <row r="727" spans="1:9" ht="31.5" x14ac:dyDescent="0.25">
      <c r="A727" s="4" t="s">
        <v>94</v>
      </c>
      <c r="B727" s="22" t="s">
        <v>657</v>
      </c>
      <c r="C727" s="22" t="s">
        <v>594</v>
      </c>
      <c r="D727" s="22" t="s">
        <v>95</v>
      </c>
      <c r="E727" s="22"/>
      <c r="F727" s="23">
        <v>95376.5</v>
      </c>
      <c r="G727" s="23">
        <v>89687.5</v>
      </c>
      <c r="H727" s="19">
        <f t="shared" si="22"/>
        <v>94.03521831897794</v>
      </c>
      <c r="I727" s="20">
        <f t="shared" si="23"/>
        <v>5689</v>
      </c>
    </row>
    <row r="728" spans="1:9" x14ac:dyDescent="0.25">
      <c r="A728" s="4" t="s">
        <v>98</v>
      </c>
      <c r="B728" s="22" t="s">
        <v>657</v>
      </c>
      <c r="C728" s="22" t="s">
        <v>594</v>
      </c>
      <c r="D728" s="22" t="s">
        <v>99</v>
      </c>
      <c r="E728" s="22"/>
      <c r="F728" s="23">
        <v>95376.5</v>
      </c>
      <c r="G728" s="23">
        <v>89687.5</v>
      </c>
      <c r="H728" s="19">
        <f t="shared" si="22"/>
        <v>94.03521831897794</v>
      </c>
      <c r="I728" s="20">
        <f t="shared" si="23"/>
        <v>5689</v>
      </c>
    </row>
    <row r="729" spans="1:9" ht="31.5" x14ac:dyDescent="0.25">
      <c r="A729" s="4" t="s">
        <v>142</v>
      </c>
      <c r="B729" s="22" t="s">
        <v>657</v>
      </c>
      <c r="C729" s="22" t="s">
        <v>594</v>
      </c>
      <c r="D729" s="22" t="s">
        <v>99</v>
      </c>
      <c r="E729" s="22" t="s">
        <v>143</v>
      </c>
      <c r="F729" s="23">
        <v>95376.5</v>
      </c>
      <c r="G729" s="23">
        <v>89687.5</v>
      </c>
      <c r="H729" s="19">
        <f t="shared" si="22"/>
        <v>94.03521831897794</v>
      </c>
      <c r="I729" s="20">
        <f t="shared" si="23"/>
        <v>5689</v>
      </c>
    </row>
    <row r="730" spans="1:9" ht="47.25" x14ac:dyDescent="0.25">
      <c r="A730" s="4" t="s">
        <v>676</v>
      </c>
      <c r="B730" s="22" t="s">
        <v>657</v>
      </c>
      <c r="C730" s="22" t="s">
        <v>594</v>
      </c>
      <c r="D730" s="22" t="s">
        <v>677</v>
      </c>
      <c r="E730" s="22"/>
      <c r="F730" s="23">
        <v>65212465.259999998</v>
      </c>
      <c r="G730" s="23">
        <v>14810779</v>
      </c>
      <c r="H730" s="19">
        <f t="shared" si="22"/>
        <v>22.711576599580926</v>
      </c>
      <c r="I730" s="20">
        <f t="shared" si="23"/>
        <v>50401686.259999998</v>
      </c>
    </row>
    <row r="731" spans="1:9" ht="47.25" x14ac:dyDescent="0.25">
      <c r="A731" s="4" t="s">
        <v>678</v>
      </c>
      <c r="B731" s="22" t="s">
        <v>657</v>
      </c>
      <c r="C731" s="22" t="s">
        <v>594</v>
      </c>
      <c r="D731" s="22" t="s">
        <v>679</v>
      </c>
      <c r="E731" s="22"/>
      <c r="F731" s="23">
        <v>65212465.259999998</v>
      </c>
      <c r="G731" s="23">
        <v>14810779</v>
      </c>
      <c r="H731" s="19">
        <f t="shared" si="22"/>
        <v>22.711576599580926</v>
      </c>
      <c r="I731" s="20">
        <f t="shared" si="23"/>
        <v>50401686.259999998</v>
      </c>
    </row>
    <row r="732" spans="1:9" x14ac:dyDescent="0.25">
      <c r="A732" s="4" t="s">
        <v>680</v>
      </c>
      <c r="B732" s="22" t="s">
        <v>657</v>
      </c>
      <c r="C732" s="22" t="s">
        <v>594</v>
      </c>
      <c r="D732" s="22" t="s">
        <v>681</v>
      </c>
      <c r="E732" s="22"/>
      <c r="F732" s="23">
        <v>0</v>
      </c>
      <c r="G732" s="23">
        <v>0</v>
      </c>
      <c r="H732" s="19"/>
      <c r="I732" s="20">
        <f t="shared" si="23"/>
        <v>0</v>
      </c>
    </row>
    <row r="733" spans="1:9" ht="31.5" x14ac:dyDescent="0.25">
      <c r="A733" s="4" t="s">
        <v>142</v>
      </c>
      <c r="B733" s="22" t="s">
        <v>657</v>
      </c>
      <c r="C733" s="22" t="s">
        <v>594</v>
      </c>
      <c r="D733" s="22" t="s">
        <v>681</v>
      </c>
      <c r="E733" s="22" t="s">
        <v>143</v>
      </c>
      <c r="F733" s="23">
        <v>0</v>
      </c>
      <c r="G733" s="23">
        <v>0</v>
      </c>
      <c r="H733" s="19"/>
      <c r="I733" s="20">
        <f t="shared" si="23"/>
        <v>0</v>
      </c>
    </row>
    <row r="734" spans="1:9" x14ac:dyDescent="0.25">
      <c r="A734" s="4" t="s">
        <v>680</v>
      </c>
      <c r="B734" s="22" t="s">
        <v>657</v>
      </c>
      <c r="C734" s="22" t="s">
        <v>594</v>
      </c>
      <c r="D734" s="22" t="s">
        <v>682</v>
      </c>
      <c r="E734" s="22"/>
      <c r="F734" s="23">
        <v>65212465.259999998</v>
      </c>
      <c r="G734" s="23">
        <v>14810779</v>
      </c>
      <c r="H734" s="19">
        <f t="shared" si="22"/>
        <v>22.711576599580926</v>
      </c>
      <c r="I734" s="20">
        <f t="shared" si="23"/>
        <v>50401686.259999998</v>
      </c>
    </row>
    <row r="735" spans="1:9" ht="31.5" x14ac:dyDescent="0.25">
      <c r="A735" s="4" t="s">
        <v>142</v>
      </c>
      <c r="B735" s="22" t="s">
        <v>657</v>
      </c>
      <c r="C735" s="22" t="s">
        <v>594</v>
      </c>
      <c r="D735" s="22" t="s">
        <v>682</v>
      </c>
      <c r="E735" s="22" t="s">
        <v>143</v>
      </c>
      <c r="F735" s="23">
        <v>65212465.259999998</v>
      </c>
      <c r="G735" s="23">
        <v>14810779</v>
      </c>
      <c r="H735" s="19">
        <f t="shared" si="22"/>
        <v>22.711576599580926</v>
      </c>
      <c r="I735" s="20">
        <f t="shared" si="23"/>
        <v>50401686.259999998</v>
      </c>
    </row>
    <row r="736" spans="1:9" x14ac:dyDescent="0.25">
      <c r="A736" s="4" t="s">
        <v>157</v>
      </c>
      <c r="B736" s="22" t="s">
        <v>657</v>
      </c>
      <c r="C736" s="22" t="s">
        <v>158</v>
      </c>
      <c r="D736" s="22"/>
      <c r="E736" s="22"/>
      <c r="F736" s="23">
        <v>179513370.77000001</v>
      </c>
      <c r="G736" s="23">
        <v>29185466.949999999</v>
      </c>
      <c r="H736" s="19">
        <f t="shared" si="22"/>
        <v>16.258102014804031</v>
      </c>
      <c r="I736" s="20">
        <f t="shared" si="23"/>
        <v>150327903.82000002</v>
      </c>
    </row>
    <row r="737" spans="1:9" ht="63" x14ac:dyDescent="0.25">
      <c r="A737" s="4" t="s">
        <v>331</v>
      </c>
      <c r="B737" s="22" t="s">
        <v>657</v>
      </c>
      <c r="C737" s="22" t="s">
        <v>683</v>
      </c>
      <c r="D737" s="22" t="s">
        <v>332</v>
      </c>
      <c r="E737" s="22"/>
      <c r="F737" s="23">
        <v>210003.81</v>
      </c>
      <c r="G737" s="23">
        <v>60806.36</v>
      </c>
      <c r="H737" s="19">
        <f t="shared" si="22"/>
        <v>28.954884199481906</v>
      </c>
      <c r="I737" s="20">
        <f t="shared" si="23"/>
        <v>149197.45000000001</v>
      </c>
    </row>
    <row r="738" spans="1:9" ht="47.25" x14ac:dyDescent="0.25">
      <c r="A738" s="4" t="s">
        <v>533</v>
      </c>
      <c r="B738" s="22" t="s">
        <v>657</v>
      </c>
      <c r="C738" s="22" t="s">
        <v>683</v>
      </c>
      <c r="D738" s="22" t="s">
        <v>534</v>
      </c>
      <c r="E738" s="22"/>
      <c r="F738" s="23">
        <v>210003.81</v>
      </c>
      <c r="G738" s="23">
        <v>60806.36</v>
      </c>
      <c r="H738" s="19">
        <f t="shared" si="22"/>
        <v>28.954884199481906</v>
      </c>
      <c r="I738" s="20">
        <f t="shared" si="23"/>
        <v>149197.45000000001</v>
      </c>
    </row>
    <row r="739" spans="1:9" ht="47.25" x14ac:dyDescent="0.25">
      <c r="A739" s="4" t="s">
        <v>684</v>
      </c>
      <c r="B739" s="22" t="s">
        <v>657</v>
      </c>
      <c r="C739" s="22" t="s">
        <v>683</v>
      </c>
      <c r="D739" s="22" t="s">
        <v>685</v>
      </c>
      <c r="E739" s="22"/>
      <c r="F739" s="23">
        <v>164168.97</v>
      </c>
      <c r="G739" s="23">
        <v>60806.36</v>
      </c>
      <c r="H739" s="19">
        <f t="shared" si="22"/>
        <v>37.038887434086966</v>
      </c>
      <c r="I739" s="20">
        <f t="shared" si="23"/>
        <v>103362.61</v>
      </c>
    </row>
    <row r="740" spans="1:9" ht="31.5" x14ac:dyDescent="0.25">
      <c r="A740" s="4" t="s">
        <v>142</v>
      </c>
      <c r="B740" s="22" t="s">
        <v>657</v>
      </c>
      <c r="C740" s="22" t="s">
        <v>683</v>
      </c>
      <c r="D740" s="22" t="s">
        <v>685</v>
      </c>
      <c r="E740" s="22" t="s">
        <v>143</v>
      </c>
      <c r="F740" s="23">
        <v>164168.97</v>
      </c>
      <c r="G740" s="23">
        <v>60806.36</v>
      </c>
      <c r="H740" s="19">
        <f t="shared" si="22"/>
        <v>37.038887434086966</v>
      </c>
      <c r="I740" s="20">
        <f t="shared" si="23"/>
        <v>103362.61</v>
      </c>
    </row>
    <row r="741" spans="1:9" ht="94.5" x14ac:dyDescent="0.25">
      <c r="A741" s="8" t="s">
        <v>535</v>
      </c>
      <c r="B741" s="22" t="s">
        <v>657</v>
      </c>
      <c r="C741" s="22" t="s">
        <v>683</v>
      </c>
      <c r="D741" s="22" t="s">
        <v>536</v>
      </c>
      <c r="E741" s="22"/>
      <c r="F741" s="23">
        <v>45834.84</v>
      </c>
      <c r="G741" s="23">
        <v>0</v>
      </c>
      <c r="H741" s="19">
        <f t="shared" si="22"/>
        <v>0</v>
      </c>
      <c r="I741" s="20">
        <f t="shared" si="23"/>
        <v>45834.84</v>
      </c>
    </row>
    <row r="742" spans="1:9" ht="31.5" x14ac:dyDescent="0.25">
      <c r="A742" s="4" t="s">
        <v>142</v>
      </c>
      <c r="B742" s="22" t="s">
        <v>657</v>
      </c>
      <c r="C742" s="22" t="s">
        <v>683</v>
      </c>
      <c r="D742" s="22" t="s">
        <v>536</v>
      </c>
      <c r="E742" s="22" t="s">
        <v>143</v>
      </c>
      <c r="F742" s="23">
        <v>45834.84</v>
      </c>
      <c r="G742" s="23">
        <v>0</v>
      </c>
      <c r="H742" s="19">
        <f t="shared" si="22"/>
        <v>0</v>
      </c>
      <c r="I742" s="20">
        <f t="shared" si="23"/>
        <v>45834.84</v>
      </c>
    </row>
    <row r="743" spans="1:9" ht="47.25" x14ac:dyDescent="0.25">
      <c r="A743" s="4" t="s">
        <v>74</v>
      </c>
      <c r="B743" s="22" t="s">
        <v>657</v>
      </c>
      <c r="C743" s="22" t="s">
        <v>683</v>
      </c>
      <c r="D743" s="22" t="s">
        <v>75</v>
      </c>
      <c r="E743" s="22"/>
      <c r="F743" s="23">
        <v>113547</v>
      </c>
      <c r="G743" s="23">
        <v>0</v>
      </c>
      <c r="H743" s="19">
        <f t="shared" si="22"/>
        <v>0</v>
      </c>
      <c r="I743" s="20">
        <f t="shared" si="23"/>
        <v>113547</v>
      </c>
    </row>
    <row r="744" spans="1:9" ht="47.25" x14ac:dyDescent="0.25">
      <c r="A744" s="4" t="s">
        <v>355</v>
      </c>
      <c r="B744" s="22" t="s">
        <v>657</v>
      </c>
      <c r="C744" s="22" t="s">
        <v>683</v>
      </c>
      <c r="D744" s="22" t="s">
        <v>356</v>
      </c>
      <c r="E744" s="22"/>
      <c r="F744" s="23">
        <v>113547</v>
      </c>
      <c r="G744" s="23">
        <v>0</v>
      </c>
      <c r="H744" s="19">
        <f t="shared" si="22"/>
        <v>0</v>
      </c>
      <c r="I744" s="20">
        <f t="shared" si="23"/>
        <v>113547</v>
      </c>
    </row>
    <row r="745" spans="1:9" ht="47.25" x14ac:dyDescent="0.25">
      <c r="A745" s="4" t="s">
        <v>357</v>
      </c>
      <c r="B745" s="22" t="s">
        <v>657</v>
      </c>
      <c r="C745" s="22" t="s">
        <v>683</v>
      </c>
      <c r="D745" s="22" t="s">
        <v>358</v>
      </c>
      <c r="E745" s="22"/>
      <c r="F745" s="23">
        <v>113547</v>
      </c>
      <c r="G745" s="23">
        <v>0</v>
      </c>
      <c r="H745" s="19">
        <f t="shared" si="22"/>
        <v>0</v>
      </c>
      <c r="I745" s="20">
        <f t="shared" si="23"/>
        <v>113547</v>
      </c>
    </row>
    <row r="746" spans="1:9" ht="63" x14ac:dyDescent="0.25">
      <c r="A746" s="4" t="s">
        <v>19</v>
      </c>
      <c r="B746" s="22" t="s">
        <v>657</v>
      </c>
      <c r="C746" s="22" t="s">
        <v>683</v>
      </c>
      <c r="D746" s="22" t="s">
        <v>358</v>
      </c>
      <c r="E746" s="22" t="s">
        <v>20</v>
      </c>
      <c r="F746" s="23">
        <v>32442</v>
      </c>
      <c r="G746" s="23">
        <v>0</v>
      </c>
      <c r="H746" s="19">
        <f t="shared" si="22"/>
        <v>0</v>
      </c>
      <c r="I746" s="20">
        <f t="shared" si="23"/>
        <v>32442</v>
      </c>
    </row>
    <row r="747" spans="1:9" ht="31.5" x14ac:dyDescent="0.25">
      <c r="A747" s="4" t="s">
        <v>142</v>
      </c>
      <c r="B747" s="22" t="s">
        <v>657</v>
      </c>
      <c r="C747" s="22" t="s">
        <v>683</v>
      </c>
      <c r="D747" s="22" t="s">
        <v>358</v>
      </c>
      <c r="E747" s="22" t="s">
        <v>143</v>
      </c>
      <c r="F747" s="23">
        <v>81105</v>
      </c>
      <c r="G747" s="23">
        <v>0</v>
      </c>
      <c r="H747" s="19">
        <f t="shared" si="22"/>
        <v>0</v>
      </c>
      <c r="I747" s="20">
        <f t="shared" si="23"/>
        <v>81105</v>
      </c>
    </row>
    <row r="748" spans="1:9" ht="47.25" x14ac:dyDescent="0.25">
      <c r="A748" s="4" t="s">
        <v>666</v>
      </c>
      <c r="B748" s="22" t="s">
        <v>657</v>
      </c>
      <c r="C748" s="22" t="s">
        <v>683</v>
      </c>
      <c r="D748" s="22" t="s">
        <v>667</v>
      </c>
      <c r="E748" s="22"/>
      <c r="F748" s="23">
        <v>55816096.420000002</v>
      </c>
      <c r="G748" s="23">
        <v>804741.3</v>
      </c>
      <c r="H748" s="19">
        <f t="shared" si="22"/>
        <v>1.441772806798516</v>
      </c>
      <c r="I748" s="20">
        <f t="shared" si="23"/>
        <v>55011355.120000005</v>
      </c>
    </row>
    <row r="749" spans="1:9" ht="47.25" x14ac:dyDescent="0.25">
      <c r="A749" s="4" t="s">
        <v>668</v>
      </c>
      <c r="B749" s="22" t="s">
        <v>657</v>
      </c>
      <c r="C749" s="22" t="s">
        <v>683</v>
      </c>
      <c r="D749" s="22" t="s">
        <v>669</v>
      </c>
      <c r="E749" s="22"/>
      <c r="F749" s="23">
        <v>52803796.420000002</v>
      </c>
      <c r="G749" s="23">
        <v>804741.3</v>
      </c>
      <c r="H749" s="19">
        <f t="shared" si="22"/>
        <v>1.5240216699555256</v>
      </c>
      <c r="I749" s="20">
        <f t="shared" si="23"/>
        <v>51999055.120000005</v>
      </c>
    </row>
    <row r="750" spans="1:9" x14ac:dyDescent="0.25">
      <c r="A750" s="4" t="s">
        <v>670</v>
      </c>
      <c r="B750" s="22" t="s">
        <v>657</v>
      </c>
      <c r="C750" s="22" t="s">
        <v>683</v>
      </c>
      <c r="D750" s="22" t="s">
        <v>671</v>
      </c>
      <c r="E750" s="22"/>
      <c r="F750" s="23">
        <v>4305396.42</v>
      </c>
      <c r="G750" s="23">
        <v>46590</v>
      </c>
      <c r="H750" s="19">
        <f t="shared" si="22"/>
        <v>1.0821303186757423</v>
      </c>
      <c r="I750" s="20">
        <f t="shared" si="23"/>
        <v>4258806.42</v>
      </c>
    </row>
    <row r="751" spans="1:9" ht="31.5" x14ac:dyDescent="0.25">
      <c r="A751" s="4" t="s">
        <v>24</v>
      </c>
      <c r="B751" s="22" t="s">
        <v>657</v>
      </c>
      <c r="C751" s="22" t="s">
        <v>683</v>
      </c>
      <c r="D751" s="22" t="s">
        <v>671</v>
      </c>
      <c r="E751" s="22" t="s">
        <v>25</v>
      </c>
      <c r="F751" s="23">
        <v>16540</v>
      </c>
      <c r="G751" s="23">
        <v>0</v>
      </c>
      <c r="H751" s="19">
        <f t="shared" si="22"/>
        <v>0</v>
      </c>
      <c r="I751" s="20">
        <f t="shared" si="23"/>
        <v>16540</v>
      </c>
    </row>
    <row r="752" spans="1:9" ht="31.5" x14ac:dyDescent="0.25">
      <c r="A752" s="4" t="s">
        <v>142</v>
      </c>
      <c r="B752" s="22" t="s">
        <v>657</v>
      </c>
      <c r="C752" s="22" t="s">
        <v>683</v>
      </c>
      <c r="D752" s="22" t="s">
        <v>671</v>
      </c>
      <c r="E752" s="22" t="s">
        <v>143</v>
      </c>
      <c r="F752" s="23">
        <v>4288856.42</v>
      </c>
      <c r="G752" s="23">
        <v>46590</v>
      </c>
      <c r="H752" s="19">
        <f t="shared" si="22"/>
        <v>1.086303560612085</v>
      </c>
      <c r="I752" s="20">
        <f t="shared" si="23"/>
        <v>4242266.42</v>
      </c>
    </row>
    <row r="753" spans="1:9" ht="78.75" x14ac:dyDescent="0.25">
      <c r="A753" s="4" t="s">
        <v>686</v>
      </c>
      <c r="B753" s="22" t="s">
        <v>657</v>
      </c>
      <c r="C753" s="22" t="s">
        <v>683</v>
      </c>
      <c r="D753" s="22" t="s">
        <v>687</v>
      </c>
      <c r="E753" s="22"/>
      <c r="F753" s="23">
        <v>48498400</v>
      </c>
      <c r="G753" s="23">
        <v>758151.3</v>
      </c>
      <c r="H753" s="19">
        <f t="shared" si="22"/>
        <v>1.563250127839269</v>
      </c>
      <c r="I753" s="20">
        <f t="shared" si="23"/>
        <v>47740248.700000003</v>
      </c>
    </row>
    <row r="754" spans="1:9" ht="31.5" x14ac:dyDescent="0.25">
      <c r="A754" s="4" t="s">
        <v>142</v>
      </c>
      <c r="B754" s="22" t="s">
        <v>657</v>
      </c>
      <c r="C754" s="22" t="s">
        <v>683</v>
      </c>
      <c r="D754" s="22" t="s">
        <v>687</v>
      </c>
      <c r="E754" s="22" t="s">
        <v>143</v>
      </c>
      <c r="F754" s="23">
        <v>48498400</v>
      </c>
      <c r="G754" s="23">
        <v>758151.3</v>
      </c>
      <c r="H754" s="19">
        <f t="shared" si="22"/>
        <v>1.563250127839269</v>
      </c>
      <c r="I754" s="20">
        <f t="shared" si="23"/>
        <v>47740248.700000003</v>
      </c>
    </row>
    <row r="755" spans="1:9" x14ac:dyDescent="0.25">
      <c r="A755" s="4" t="s">
        <v>672</v>
      </c>
      <c r="B755" s="22" t="s">
        <v>657</v>
      </c>
      <c r="C755" s="22" t="s">
        <v>683</v>
      </c>
      <c r="D755" s="22" t="s">
        <v>673</v>
      </c>
      <c r="E755" s="22"/>
      <c r="F755" s="23">
        <v>3012300</v>
      </c>
      <c r="G755" s="23">
        <v>0</v>
      </c>
      <c r="H755" s="19">
        <f t="shared" si="22"/>
        <v>0</v>
      </c>
      <c r="I755" s="20">
        <f t="shared" si="23"/>
        <v>3012300</v>
      </c>
    </row>
    <row r="756" spans="1:9" x14ac:dyDescent="0.25">
      <c r="A756" s="4" t="s">
        <v>688</v>
      </c>
      <c r="B756" s="22" t="s">
        <v>657</v>
      </c>
      <c r="C756" s="22" t="s">
        <v>683</v>
      </c>
      <c r="D756" s="22" t="s">
        <v>689</v>
      </c>
      <c r="E756" s="22"/>
      <c r="F756" s="23">
        <v>3012300</v>
      </c>
      <c r="G756" s="23">
        <v>0</v>
      </c>
      <c r="H756" s="19">
        <f t="shared" si="22"/>
        <v>0</v>
      </c>
      <c r="I756" s="20">
        <f t="shared" si="23"/>
        <v>3012300</v>
      </c>
    </row>
    <row r="757" spans="1:9" ht="31.5" x14ac:dyDescent="0.25">
      <c r="A757" s="4" t="s">
        <v>142</v>
      </c>
      <c r="B757" s="22" t="s">
        <v>657</v>
      </c>
      <c r="C757" s="22" t="s">
        <v>683</v>
      </c>
      <c r="D757" s="22" t="s">
        <v>689</v>
      </c>
      <c r="E757" s="22" t="s">
        <v>143</v>
      </c>
      <c r="F757" s="23">
        <v>3012300</v>
      </c>
      <c r="G757" s="23">
        <v>0</v>
      </c>
      <c r="H757" s="19">
        <f t="shared" si="22"/>
        <v>0</v>
      </c>
      <c r="I757" s="20">
        <f t="shared" si="23"/>
        <v>3012300</v>
      </c>
    </row>
    <row r="758" spans="1:9" ht="63" x14ac:dyDescent="0.25">
      <c r="A758" s="4" t="s">
        <v>80</v>
      </c>
      <c r="B758" s="22" t="s">
        <v>657</v>
      </c>
      <c r="C758" s="22" t="s">
        <v>683</v>
      </c>
      <c r="D758" s="22" t="s">
        <v>81</v>
      </c>
      <c r="E758" s="22"/>
      <c r="F758" s="23">
        <v>10000</v>
      </c>
      <c r="G758" s="23">
        <v>0</v>
      </c>
      <c r="H758" s="19">
        <f t="shared" si="22"/>
        <v>0</v>
      </c>
      <c r="I758" s="20">
        <f t="shared" si="23"/>
        <v>10000</v>
      </c>
    </row>
    <row r="759" spans="1:9" ht="47.25" x14ac:dyDescent="0.25">
      <c r="A759" s="4" t="s">
        <v>690</v>
      </c>
      <c r="B759" s="22" t="s">
        <v>657</v>
      </c>
      <c r="C759" s="22" t="s">
        <v>683</v>
      </c>
      <c r="D759" s="22" t="s">
        <v>691</v>
      </c>
      <c r="E759" s="22"/>
      <c r="F759" s="23">
        <v>10000</v>
      </c>
      <c r="G759" s="23">
        <v>0</v>
      </c>
      <c r="H759" s="19">
        <f t="shared" si="22"/>
        <v>0</v>
      </c>
      <c r="I759" s="20">
        <f t="shared" si="23"/>
        <v>10000</v>
      </c>
    </row>
    <row r="760" spans="1:9" ht="31.5" x14ac:dyDescent="0.25">
      <c r="A760" s="4" t="s">
        <v>692</v>
      </c>
      <c r="B760" s="22" t="s">
        <v>657</v>
      </c>
      <c r="C760" s="22" t="s">
        <v>683</v>
      </c>
      <c r="D760" s="22" t="s">
        <v>693</v>
      </c>
      <c r="E760" s="22"/>
      <c r="F760" s="23">
        <v>10000</v>
      </c>
      <c r="G760" s="23">
        <v>0</v>
      </c>
      <c r="H760" s="19">
        <f t="shared" si="22"/>
        <v>0</v>
      </c>
      <c r="I760" s="20">
        <f t="shared" si="23"/>
        <v>10000</v>
      </c>
    </row>
    <row r="761" spans="1:9" ht="31.5" x14ac:dyDescent="0.25">
      <c r="A761" s="4" t="s">
        <v>24</v>
      </c>
      <c r="B761" s="22" t="s">
        <v>657</v>
      </c>
      <c r="C761" s="22" t="s">
        <v>683</v>
      </c>
      <c r="D761" s="22" t="s">
        <v>693</v>
      </c>
      <c r="E761" s="22" t="s">
        <v>25</v>
      </c>
      <c r="F761" s="23">
        <v>10000</v>
      </c>
      <c r="G761" s="23">
        <v>0</v>
      </c>
      <c r="H761" s="19">
        <f t="shared" si="22"/>
        <v>0</v>
      </c>
      <c r="I761" s="20">
        <f t="shared" si="23"/>
        <v>10000</v>
      </c>
    </row>
    <row r="762" spans="1:9" ht="31.5" x14ac:dyDescent="0.25">
      <c r="A762" s="4" t="s">
        <v>92</v>
      </c>
      <c r="B762" s="22" t="s">
        <v>657</v>
      </c>
      <c r="C762" s="22" t="s">
        <v>683</v>
      </c>
      <c r="D762" s="22" t="s">
        <v>93</v>
      </c>
      <c r="E762" s="22"/>
      <c r="F762" s="23">
        <v>3260976.34</v>
      </c>
      <c r="G762" s="23">
        <v>1048004.41</v>
      </c>
      <c r="H762" s="19">
        <f t="shared" si="22"/>
        <v>32.137749579624369</v>
      </c>
      <c r="I762" s="20">
        <f t="shared" si="23"/>
        <v>2212971.9299999997</v>
      </c>
    </row>
    <row r="763" spans="1:9" ht="31.5" x14ac:dyDescent="0.25">
      <c r="A763" s="4" t="s">
        <v>94</v>
      </c>
      <c r="B763" s="22" t="s">
        <v>657</v>
      </c>
      <c r="C763" s="22" t="s">
        <v>683</v>
      </c>
      <c r="D763" s="22" t="s">
        <v>95</v>
      </c>
      <c r="E763" s="22"/>
      <c r="F763" s="23">
        <v>3260976.34</v>
      </c>
      <c r="G763" s="23">
        <v>1048004.41</v>
      </c>
      <c r="H763" s="19">
        <f t="shared" si="22"/>
        <v>32.137749579624369</v>
      </c>
      <c r="I763" s="20">
        <f t="shared" si="23"/>
        <v>2212971.9299999997</v>
      </c>
    </row>
    <row r="764" spans="1:9" x14ac:dyDescent="0.25">
      <c r="A764" s="4" t="s">
        <v>98</v>
      </c>
      <c r="B764" s="22" t="s">
        <v>657</v>
      </c>
      <c r="C764" s="22" t="s">
        <v>683</v>
      </c>
      <c r="D764" s="22" t="s">
        <v>99</v>
      </c>
      <c r="E764" s="22"/>
      <c r="F764" s="23">
        <v>3260976.34</v>
      </c>
      <c r="G764" s="23">
        <v>1048004.41</v>
      </c>
      <c r="H764" s="19">
        <f t="shared" si="22"/>
        <v>32.137749579624369</v>
      </c>
      <c r="I764" s="20">
        <f t="shared" si="23"/>
        <v>2212971.9299999997</v>
      </c>
    </row>
    <row r="765" spans="1:9" ht="31.5" x14ac:dyDescent="0.25">
      <c r="A765" s="4" t="s">
        <v>24</v>
      </c>
      <c r="B765" s="22" t="s">
        <v>657</v>
      </c>
      <c r="C765" s="22" t="s">
        <v>683</v>
      </c>
      <c r="D765" s="22" t="s">
        <v>99</v>
      </c>
      <c r="E765" s="22" t="s">
        <v>25</v>
      </c>
      <c r="F765" s="23">
        <v>32354.04</v>
      </c>
      <c r="G765" s="23">
        <v>6000</v>
      </c>
      <c r="H765" s="19">
        <f t="shared" si="22"/>
        <v>18.544824695772149</v>
      </c>
      <c r="I765" s="20">
        <f t="shared" si="23"/>
        <v>26354.04</v>
      </c>
    </row>
    <row r="766" spans="1:9" ht="31.5" x14ac:dyDescent="0.25">
      <c r="A766" s="4" t="s">
        <v>142</v>
      </c>
      <c r="B766" s="22" t="s">
        <v>657</v>
      </c>
      <c r="C766" s="22" t="s">
        <v>683</v>
      </c>
      <c r="D766" s="22" t="s">
        <v>99</v>
      </c>
      <c r="E766" s="22" t="s">
        <v>143</v>
      </c>
      <c r="F766" s="23">
        <v>3228622.3</v>
      </c>
      <c r="G766" s="23">
        <v>1042004.41</v>
      </c>
      <c r="H766" s="19">
        <f t="shared" si="22"/>
        <v>32.273964346960007</v>
      </c>
      <c r="I766" s="20">
        <f t="shared" si="23"/>
        <v>2186617.8899999997</v>
      </c>
    </row>
    <row r="767" spans="1:9" ht="47.25" x14ac:dyDescent="0.25">
      <c r="A767" s="4" t="s">
        <v>676</v>
      </c>
      <c r="B767" s="22" t="s">
        <v>657</v>
      </c>
      <c r="C767" s="22" t="s">
        <v>683</v>
      </c>
      <c r="D767" s="22" t="s">
        <v>677</v>
      </c>
      <c r="E767" s="22"/>
      <c r="F767" s="23">
        <v>112879764.90000001</v>
      </c>
      <c r="G767" s="23">
        <v>25789759.949999999</v>
      </c>
      <c r="H767" s="19">
        <f t="shared" si="22"/>
        <v>22.847106363879394</v>
      </c>
      <c r="I767" s="20">
        <f t="shared" si="23"/>
        <v>87090004.950000003</v>
      </c>
    </row>
    <row r="768" spans="1:9" ht="31.5" x14ac:dyDescent="0.25">
      <c r="A768" s="4" t="s">
        <v>694</v>
      </c>
      <c r="B768" s="22" t="s">
        <v>657</v>
      </c>
      <c r="C768" s="22" t="s">
        <v>683</v>
      </c>
      <c r="D768" s="22" t="s">
        <v>695</v>
      </c>
      <c r="E768" s="22"/>
      <c r="F768" s="23">
        <v>112879764.90000001</v>
      </c>
      <c r="G768" s="23">
        <v>25789759.949999999</v>
      </c>
      <c r="H768" s="19">
        <f t="shared" si="22"/>
        <v>22.847106363879394</v>
      </c>
      <c r="I768" s="20">
        <f t="shared" si="23"/>
        <v>87090004.950000003</v>
      </c>
    </row>
    <row r="769" spans="1:9" x14ac:dyDescent="0.25">
      <c r="A769" s="4" t="s">
        <v>696</v>
      </c>
      <c r="B769" s="22" t="s">
        <v>657</v>
      </c>
      <c r="C769" s="22" t="s">
        <v>683</v>
      </c>
      <c r="D769" s="22" t="s">
        <v>697</v>
      </c>
      <c r="E769" s="22"/>
      <c r="F769" s="23">
        <v>0</v>
      </c>
      <c r="G769" s="23">
        <v>0</v>
      </c>
      <c r="H769" s="19"/>
      <c r="I769" s="20">
        <f t="shared" si="23"/>
        <v>0</v>
      </c>
    </row>
    <row r="770" spans="1:9" ht="31.5" x14ac:dyDescent="0.25">
      <c r="A770" s="4" t="s">
        <v>24</v>
      </c>
      <c r="B770" s="22" t="s">
        <v>657</v>
      </c>
      <c r="C770" s="22" t="s">
        <v>683</v>
      </c>
      <c r="D770" s="22" t="s">
        <v>697</v>
      </c>
      <c r="E770" s="22" t="s">
        <v>25</v>
      </c>
      <c r="F770" s="23">
        <v>0</v>
      </c>
      <c r="G770" s="23">
        <v>0</v>
      </c>
      <c r="H770" s="19"/>
      <c r="I770" s="20">
        <f t="shared" si="23"/>
        <v>0</v>
      </c>
    </row>
    <row r="771" spans="1:9" x14ac:dyDescent="0.25">
      <c r="A771" s="4" t="s">
        <v>698</v>
      </c>
      <c r="B771" s="22" t="s">
        <v>657</v>
      </c>
      <c r="C771" s="22" t="s">
        <v>683</v>
      </c>
      <c r="D771" s="22" t="s">
        <v>699</v>
      </c>
      <c r="E771" s="22"/>
      <c r="F771" s="23">
        <v>61851263.549999997</v>
      </c>
      <c r="G771" s="23">
        <v>13863209.1</v>
      </c>
      <c r="H771" s="19">
        <f t="shared" si="22"/>
        <v>22.413784786778216</v>
      </c>
      <c r="I771" s="20">
        <f t="shared" si="23"/>
        <v>47988054.449999996</v>
      </c>
    </row>
    <row r="772" spans="1:9" ht="31.5" x14ac:dyDescent="0.25">
      <c r="A772" s="4" t="s">
        <v>142</v>
      </c>
      <c r="B772" s="22" t="s">
        <v>657</v>
      </c>
      <c r="C772" s="22" t="s">
        <v>683</v>
      </c>
      <c r="D772" s="22" t="s">
        <v>699</v>
      </c>
      <c r="E772" s="22" t="s">
        <v>143</v>
      </c>
      <c r="F772" s="23">
        <v>61851263.549999997</v>
      </c>
      <c r="G772" s="23">
        <v>13863209.1</v>
      </c>
      <c r="H772" s="19">
        <f t="shared" si="22"/>
        <v>22.413784786778216</v>
      </c>
      <c r="I772" s="20">
        <f t="shared" si="23"/>
        <v>47988054.449999996</v>
      </c>
    </row>
    <row r="773" spans="1:9" x14ac:dyDescent="0.25">
      <c r="A773" s="4" t="s">
        <v>700</v>
      </c>
      <c r="B773" s="22" t="s">
        <v>657</v>
      </c>
      <c r="C773" s="22" t="s">
        <v>683</v>
      </c>
      <c r="D773" s="22" t="s">
        <v>701</v>
      </c>
      <c r="E773" s="22"/>
      <c r="F773" s="23">
        <v>18055413.289999999</v>
      </c>
      <c r="G773" s="23">
        <v>4388545.08</v>
      </c>
      <c r="H773" s="19">
        <f t="shared" si="22"/>
        <v>24.305979650050979</v>
      </c>
      <c r="I773" s="20">
        <f t="shared" si="23"/>
        <v>13666868.209999999</v>
      </c>
    </row>
    <row r="774" spans="1:9" ht="31.5" x14ac:dyDescent="0.25">
      <c r="A774" s="4" t="s">
        <v>142</v>
      </c>
      <c r="B774" s="22" t="s">
        <v>657</v>
      </c>
      <c r="C774" s="22" t="s">
        <v>683</v>
      </c>
      <c r="D774" s="22" t="s">
        <v>701</v>
      </c>
      <c r="E774" s="22" t="s">
        <v>143</v>
      </c>
      <c r="F774" s="23">
        <v>18055413.289999999</v>
      </c>
      <c r="G774" s="23">
        <v>4388545.08</v>
      </c>
      <c r="H774" s="19">
        <f t="shared" ref="H774:H837" si="24">G774/F774*100</f>
        <v>24.305979650050979</v>
      </c>
      <c r="I774" s="20">
        <f t="shared" ref="I774:I837" si="25">F774-G774</f>
        <v>13666868.209999999</v>
      </c>
    </row>
    <row r="775" spans="1:9" ht="31.5" x14ac:dyDescent="0.25">
      <c r="A775" s="4" t="s">
        <v>702</v>
      </c>
      <c r="B775" s="22" t="s">
        <v>657</v>
      </c>
      <c r="C775" s="22" t="s">
        <v>683</v>
      </c>
      <c r="D775" s="22" t="s">
        <v>703</v>
      </c>
      <c r="E775" s="22"/>
      <c r="F775" s="23">
        <v>32051088.059999999</v>
      </c>
      <c r="G775" s="23">
        <v>7120805.7699999996</v>
      </c>
      <c r="H775" s="19">
        <f t="shared" si="24"/>
        <v>22.217048471707951</v>
      </c>
      <c r="I775" s="20">
        <f t="shared" si="25"/>
        <v>24930282.289999999</v>
      </c>
    </row>
    <row r="776" spans="1:9" ht="63" x14ac:dyDescent="0.25">
      <c r="A776" s="4" t="s">
        <v>19</v>
      </c>
      <c r="B776" s="22" t="s">
        <v>657</v>
      </c>
      <c r="C776" s="22" t="s">
        <v>683</v>
      </c>
      <c r="D776" s="22" t="s">
        <v>703</v>
      </c>
      <c r="E776" s="22" t="s">
        <v>20</v>
      </c>
      <c r="F776" s="23">
        <v>29207581.969999999</v>
      </c>
      <c r="G776" s="23">
        <v>6314651.5999999996</v>
      </c>
      <c r="H776" s="19">
        <f t="shared" si="24"/>
        <v>21.619905428960095</v>
      </c>
      <c r="I776" s="20">
        <f t="shared" si="25"/>
        <v>22892930.369999997</v>
      </c>
    </row>
    <row r="777" spans="1:9" ht="31.5" x14ac:dyDescent="0.25">
      <c r="A777" s="4" t="s">
        <v>24</v>
      </c>
      <c r="B777" s="22" t="s">
        <v>657</v>
      </c>
      <c r="C777" s="22" t="s">
        <v>683</v>
      </c>
      <c r="D777" s="22" t="s">
        <v>703</v>
      </c>
      <c r="E777" s="22" t="s">
        <v>25</v>
      </c>
      <c r="F777" s="23">
        <v>2751664.09</v>
      </c>
      <c r="G777" s="23">
        <v>783372.17</v>
      </c>
      <c r="H777" s="19">
        <f t="shared" si="24"/>
        <v>28.469033442232412</v>
      </c>
      <c r="I777" s="20">
        <f t="shared" si="25"/>
        <v>1968291.92</v>
      </c>
    </row>
    <row r="778" spans="1:9" x14ac:dyDescent="0.25">
      <c r="A778" s="4" t="s">
        <v>26</v>
      </c>
      <c r="B778" s="22" t="s">
        <v>657</v>
      </c>
      <c r="C778" s="22" t="s">
        <v>683</v>
      </c>
      <c r="D778" s="22" t="s">
        <v>703</v>
      </c>
      <c r="E778" s="22" t="s">
        <v>27</v>
      </c>
      <c r="F778" s="23">
        <v>91842</v>
      </c>
      <c r="G778" s="23">
        <v>22782</v>
      </c>
      <c r="H778" s="19">
        <f t="shared" si="24"/>
        <v>24.805644476383353</v>
      </c>
      <c r="I778" s="20">
        <f t="shared" si="25"/>
        <v>69060</v>
      </c>
    </row>
    <row r="779" spans="1:9" ht="31.5" x14ac:dyDescent="0.25">
      <c r="A779" s="4" t="s">
        <v>704</v>
      </c>
      <c r="B779" s="22" t="s">
        <v>657</v>
      </c>
      <c r="C779" s="22" t="s">
        <v>683</v>
      </c>
      <c r="D779" s="22" t="s">
        <v>705</v>
      </c>
      <c r="E779" s="22"/>
      <c r="F779" s="23">
        <v>417200</v>
      </c>
      <c r="G779" s="23">
        <v>417200</v>
      </c>
      <c r="H779" s="19">
        <f t="shared" si="24"/>
        <v>100</v>
      </c>
      <c r="I779" s="20">
        <f t="shared" si="25"/>
        <v>0</v>
      </c>
    </row>
    <row r="780" spans="1:9" ht="31.5" x14ac:dyDescent="0.25">
      <c r="A780" s="4" t="s">
        <v>24</v>
      </c>
      <c r="B780" s="22" t="s">
        <v>657</v>
      </c>
      <c r="C780" s="22" t="s">
        <v>683</v>
      </c>
      <c r="D780" s="22" t="s">
        <v>705</v>
      </c>
      <c r="E780" s="22" t="s">
        <v>25</v>
      </c>
      <c r="F780" s="23">
        <v>380430.77</v>
      </c>
      <c r="G780" s="23">
        <v>380430.77</v>
      </c>
      <c r="H780" s="19">
        <f t="shared" si="24"/>
        <v>100</v>
      </c>
      <c r="I780" s="20">
        <f t="shared" si="25"/>
        <v>0</v>
      </c>
    </row>
    <row r="781" spans="1:9" x14ac:dyDescent="0.25">
      <c r="A781" s="4" t="s">
        <v>26</v>
      </c>
      <c r="B781" s="22" t="s">
        <v>657</v>
      </c>
      <c r="C781" s="22" t="s">
        <v>683</v>
      </c>
      <c r="D781" s="22" t="s">
        <v>705</v>
      </c>
      <c r="E781" s="22" t="s">
        <v>27</v>
      </c>
      <c r="F781" s="23">
        <v>36769.230000000003</v>
      </c>
      <c r="G781" s="23">
        <v>36769.230000000003</v>
      </c>
      <c r="H781" s="19">
        <f t="shared" si="24"/>
        <v>100</v>
      </c>
      <c r="I781" s="20">
        <f t="shared" si="25"/>
        <v>0</v>
      </c>
    </row>
    <row r="782" spans="1:9" ht="47.25" x14ac:dyDescent="0.25">
      <c r="A782" s="4" t="s">
        <v>706</v>
      </c>
      <c r="B782" s="22" t="s">
        <v>657</v>
      </c>
      <c r="C782" s="22" t="s">
        <v>683</v>
      </c>
      <c r="D782" s="22" t="s">
        <v>707</v>
      </c>
      <c r="E782" s="22"/>
      <c r="F782" s="23">
        <v>504800</v>
      </c>
      <c r="G782" s="23">
        <v>0</v>
      </c>
      <c r="H782" s="19">
        <f t="shared" si="24"/>
        <v>0</v>
      </c>
      <c r="I782" s="20">
        <f t="shared" si="25"/>
        <v>504800</v>
      </c>
    </row>
    <row r="783" spans="1:9" ht="31.5" x14ac:dyDescent="0.25">
      <c r="A783" s="4" t="s">
        <v>24</v>
      </c>
      <c r="B783" s="22" t="s">
        <v>657</v>
      </c>
      <c r="C783" s="22" t="s">
        <v>683</v>
      </c>
      <c r="D783" s="22" t="s">
        <v>707</v>
      </c>
      <c r="E783" s="22" t="s">
        <v>25</v>
      </c>
      <c r="F783" s="23">
        <v>504800</v>
      </c>
      <c r="G783" s="23">
        <v>0</v>
      </c>
      <c r="H783" s="19">
        <f t="shared" si="24"/>
        <v>0</v>
      </c>
      <c r="I783" s="20">
        <f t="shared" si="25"/>
        <v>504800</v>
      </c>
    </row>
    <row r="784" spans="1:9" ht="47.25" x14ac:dyDescent="0.25">
      <c r="A784" s="4" t="s">
        <v>666</v>
      </c>
      <c r="B784" s="22" t="s">
        <v>657</v>
      </c>
      <c r="C784" s="22" t="s">
        <v>160</v>
      </c>
      <c r="D784" s="22" t="s">
        <v>667</v>
      </c>
      <c r="E784" s="22"/>
      <c r="F784" s="23">
        <v>294067.93</v>
      </c>
      <c r="G784" s="23">
        <v>76387.850000000006</v>
      </c>
      <c r="H784" s="19">
        <f t="shared" si="24"/>
        <v>25.97625997503366</v>
      </c>
      <c r="I784" s="20">
        <f t="shared" si="25"/>
        <v>217680.08</v>
      </c>
    </row>
    <row r="785" spans="1:9" ht="47.25" x14ac:dyDescent="0.25">
      <c r="A785" s="4" t="s">
        <v>668</v>
      </c>
      <c r="B785" s="22" t="s">
        <v>657</v>
      </c>
      <c r="C785" s="22" t="s">
        <v>160</v>
      </c>
      <c r="D785" s="22" t="s">
        <v>669</v>
      </c>
      <c r="E785" s="22"/>
      <c r="F785" s="23">
        <v>294067.93</v>
      </c>
      <c r="G785" s="23">
        <v>76387.850000000006</v>
      </c>
      <c r="H785" s="19">
        <f t="shared" si="24"/>
        <v>25.97625997503366</v>
      </c>
      <c r="I785" s="20">
        <f t="shared" si="25"/>
        <v>217680.08</v>
      </c>
    </row>
    <row r="786" spans="1:9" x14ac:dyDescent="0.25">
      <c r="A786" s="4" t="s">
        <v>670</v>
      </c>
      <c r="B786" s="22" t="s">
        <v>657</v>
      </c>
      <c r="C786" s="22" t="s">
        <v>160</v>
      </c>
      <c r="D786" s="22" t="s">
        <v>671</v>
      </c>
      <c r="E786" s="22"/>
      <c r="F786" s="23">
        <v>294067.93</v>
      </c>
      <c r="G786" s="23">
        <v>76387.850000000006</v>
      </c>
      <c r="H786" s="19">
        <f t="shared" si="24"/>
        <v>25.97625997503366</v>
      </c>
      <c r="I786" s="20">
        <f t="shared" si="25"/>
        <v>217680.08</v>
      </c>
    </row>
    <row r="787" spans="1:9" ht="31.5" x14ac:dyDescent="0.25">
      <c r="A787" s="4" t="s">
        <v>24</v>
      </c>
      <c r="B787" s="22" t="s">
        <v>657</v>
      </c>
      <c r="C787" s="22" t="s">
        <v>160</v>
      </c>
      <c r="D787" s="22" t="s">
        <v>671</v>
      </c>
      <c r="E787" s="22" t="s">
        <v>25</v>
      </c>
      <c r="F787" s="23">
        <v>294067.93</v>
      </c>
      <c r="G787" s="23">
        <v>76387.850000000006</v>
      </c>
      <c r="H787" s="19">
        <f t="shared" si="24"/>
        <v>25.97625997503366</v>
      </c>
      <c r="I787" s="20">
        <f t="shared" si="25"/>
        <v>217680.08</v>
      </c>
    </row>
    <row r="788" spans="1:9" ht="47.25" x14ac:dyDescent="0.25">
      <c r="A788" s="4" t="s">
        <v>676</v>
      </c>
      <c r="B788" s="22" t="s">
        <v>657</v>
      </c>
      <c r="C788" s="22" t="s">
        <v>160</v>
      </c>
      <c r="D788" s="22" t="s">
        <v>677</v>
      </c>
      <c r="E788" s="22"/>
      <c r="F788" s="23">
        <v>6928914.3700000001</v>
      </c>
      <c r="G788" s="23">
        <v>1405767.08</v>
      </c>
      <c r="H788" s="19">
        <f t="shared" si="24"/>
        <v>20.288417563457347</v>
      </c>
      <c r="I788" s="20">
        <f t="shared" si="25"/>
        <v>5523147.29</v>
      </c>
    </row>
    <row r="789" spans="1:9" ht="47.25" x14ac:dyDescent="0.25">
      <c r="A789" s="4" t="s">
        <v>708</v>
      </c>
      <c r="B789" s="22" t="s">
        <v>657</v>
      </c>
      <c r="C789" s="22" t="s">
        <v>160</v>
      </c>
      <c r="D789" s="22" t="s">
        <v>709</v>
      </c>
      <c r="E789" s="22"/>
      <c r="F789" s="23">
        <v>6928914.3700000001</v>
      </c>
      <c r="G789" s="23">
        <v>1405767.08</v>
      </c>
      <c r="H789" s="19">
        <f t="shared" si="24"/>
        <v>20.288417563457347</v>
      </c>
      <c r="I789" s="20">
        <f t="shared" si="25"/>
        <v>5523147.29</v>
      </c>
    </row>
    <row r="790" spans="1:9" ht="31.5" x14ac:dyDescent="0.25">
      <c r="A790" s="4" t="s">
        <v>22</v>
      </c>
      <c r="B790" s="22" t="s">
        <v>657</v>
      </c>
      <c r="C790" s="22" t="s">
        <v>160</v>
      </c>
      <c r="D790" s="22" t="s">
        <v>710</v>
      </c>
      <c r="E790" s="22"/>
      <c r="F790" s="23">
        <v>6928914.3700000001</v>
      </c>
      <c r="G790" s="23">
        <v>1405767.08</v>
      </c>
      <c r="H790" s="19">
        <f t="shared" si="24"/>
        <v>20.288417563457347</v>
      </c>
      <c r="I790" s="20">
        <f t="shared" si="25"/>
        <v>5523147.29</v>
      </c>
    </row>
    <row r="791" spans="1:9" ht="63" x14ac:dyDescent="0.25">
      <c r="A791" s="4" t="s">
        <v>19</v>
      </c>
      <c r="B791" s="22" t="s">
        <v>657</v>
      </c>
      <c r="C791" s="22" t="s">
        <v>160</v>
      </c>
      <c r="D791" s="22" t="s">
        <v>710</v>
      </c>
      <c r="E791" s="22" t="s">
        <v>20</v>
      </c>
      <c r="F791" s="23">
        <v>5387279.7199999997</v>
      </c>
      <c r="G791" s="23">
        <v>1062097.46</v>
      </c>
      <c r="H791" s="19">
        <f t="shared" si="24"/>
        <v>19.714912074400324</v>
      </c>
      <c r="I791" s="20">
        <f t="shared" si="25"/>
        <v>4325182.26</v>
      </c>
    </row>
    <row r="792" spans="1:9" ht="31.5" x14ac:dyDescent="0.25">
      <c r="A792" s="4" t="s">
        <v>24</v>
      </c>
      <c r="B792" s="22" t="s">
        <v>657</v>
      </c>
      <c r="C792" s="22" t="s">
        <v>160</v>
      </c>
      <c r="D792" s="22" t="s">
        <v>710</v>
      </c>
      <c r="E792" s="22" t="s">
        <v>25</v>
      </c>
      <c r="F792" s="23">
        <v>1534170.65</v>
      </c>
      <c r="G792" s="23">
        <v>341708.62</v>
      </c>
      <c r="H792" s="19">
        <f t="shared" si="24"/>
        <v>22.273181930575976</v>
      </c>
      <c r="I792" s="20">
        <f t="shared" si="25"/>
        <v>1192462.0299999998</v>
      </c>
    </row>
    <row r="793" spans="1:9" x14ac:dyDescent="0.25">
      <c r="A793" s="4" t="s">
        <v>26</v>
      </c>
      <c r="B793" s="22" t="s">
        <v>657</v>
      </c>
      <c r="C793" s="22" t="s">
        <v>160</v>
      </c>
      <c r="D793" s="22" t="s">
        <v>710</v>
      </c>
      <c r="E793" s="22" t="s">
        <v>27</v>
      </c>
      <c r="F793" s="23">
        <v>7464</v>
      </c>
      <c r="G793" s="23">
        <v>1961</v>
      </c>
      <c r="H793" s="19">
        <f t="shared" si="24"/>
        <v>26.272775991425508</v>
      </c>
      <c r="I793" s="20">
        <f t="shared" si="25"/>
        <v>5503</v>
      </c>
    </row>
    <row r="794" spans="1:9" ht="31.5" x14ac:dyDescent="0.25">
      <c r="A794" s="4" t="s">
        <v>711</v>
      </c>
      <c r="B794" s="22" t="s">
        <v>712</v>
      </c>
      <c r="C794" s="22"/>
      <c r="D794" s="22"/>
      <c r="E794" s="22"/>
      <c r="F794" s="23">
        <v>473769296.19</v>
      </c>
      <c r="G794" s="23">
        <v>15521162.33</v>
      </c>
      <c r="H794" s="19">
        <f t="shared" si="24"/>
        <v>3.2761013545663387</v>
      </c>
      <c r="I794" s="20">
        <f t="shared" si="25"/>
        <v>458248133.86000001</v>
      </c>
    </row>
    <row r="795" spans="1:9" x14ac:dyDescent="0.25">
      <c r="A795" s="4" t="s">
        <v>126</v>
      </c>
      <c r="B795" s="22" t="s">
        <v>712</v>
      </c>
      <c r="C795" s="22" t="s">
        <v>127</v>
      </c>
      <c r="D795" s="22"/>
      <c r="E795" s="22"/>
      <c r="F795" s="23">
        <v>68425576.030000001</v>
      </c>
      <c r="G795" s="23">
        <v>14254253.810000001</v>
      </c>
      <c r="H795" s="19">
        <f t="shared" si="24"/>
        <v>20.83176297083779</v>
      </c>
      <c r="I795" s="20">
        <f t="shared" si="25"/>
        <v>54171322.219999999</v>
      </c>
    </row>
    <row r="796" spans="1:9" ht="31.5" x14ac:dyDescent="0.25">
      <c r="A796" s="4" t="s">
        <v>713</v>
      </c>
      <c r="B796" s="22" t="s">
        <v>712</v>
      </c>
      <c r="C796" s="22" t="s">
        <v>714</v>
      </c>
      <c r="D796" s="22" t="s">
        <v>715</v>
      </c>
      <c r="E796" s="22"/>
      <c r="F796" s="23">
        <v>59692424.450000003</v>
      </c>
      <c r="G796" s="23">
        <v>11810661.67</v>
      </c>
      <c r="H796" s="19">
        <f t="shared" si="24"/>
        <v>19.785863581220312</v>
      </c>
      <c r="I796" s="20">
        <f t="shared" si="25"/>
        <v>47881762.780000001</v>
      </c>
    </row>
    <row r="797" spans="1:9" x14ac:dyDescent="0.25">
      <c r="A797" s="4" t="s">
        <v>716</v>
      </c>
      <c r="B797" s="22" t="s">
        <v>712</v>
      </c>
      <c r="C797" s="22" t="s">
        <v>714</v>
      </c>
      <c r="D797" s="22" t="s">
        <v>717</v>
      </c>
      <c r="E797" s="22"/>
      <c r="F797" s="23">
        <v>59692424.450000003</v>
      </c>
      <c r="G797" s="23">
        <v>11810661.67</v>
      </c>
      <c r="H797" s="19">
        <f t="shared" si="24"/>
        <v>19.785863581220312</v>
      </c>
      <c r="I797" s="20">
        <f t="shared" si="25"/>
        <v>47881762.780000001</v>
      </c>
    </row>
    <row r="798" spans="1:9" ht="47.25" x14ac:dyDescent="0.25">
      <c r="A798" s="4" t="s">
        <v>718</v>
      </c>
      <c r="B798" s="22" t="s">
        <v>712</v>
      </c>
      <c r="C798" s="22" t="s">
        <v>714</v>
      </c>
      <c r="D798" s="22" t="s">
        <v>719</v>
      </c>
      <c r="E798" s="22"/>
      <c r="F798" s="23">
        <v>6523564.5499999998</v>
      </c>
      <c r="G798" s="23">
        <v>290585.36</v>
      </c>
      <c r="H798" s="19">
        <f t="shared" si="24"/>
        <v>4.454395411784497</v>
      </c>
      <c r="I798" s="20">
        <f t="shared" si="25"/>
        <v>6232979.1899999995</v>
      </c>
    </row>
    <row r="799" spans="1:9" ht="31.5" x14ac:dyDescent="0.25">
      <c r="A799" s="4" t="s">
        <v>24</v>
      </c>
      <c r="B799" s="22" t="s">
        <v>712</v>
      </c>
      <c r="C799" s="22" t="s">
        <v>714</v>
      </c>
      <c r="D799" s="22" t="s">
        <v>719</v>
      </c>
      <c r="E799" s="22" t="s">
        <v>25</v>
      </c>
      <c r="F799" s="23">
        <v>6523564.5499999998</v>
      </c>
      <c r="G799" s="23">
        <v>290585.36</v>
      </c>
      <c r="H799" s="19">
        <f t="shared" si="24"/>
        <v>4.454395411784497</v>
      </c>
      <c r="I799" s="20">
        <f t="shared" si="25"/>
        <v>6232979.1899999995</v>
      </c>
    </row>
    <row r="800" spans="1:9" x14ac:dyDescent="0.25">
      <c r="A800" s="4" t="s">
        <v>720</v>
      </c>
      <c r="B800" s="22" t="s">
        <v>712</v>
      </c>
      <c r="C800" s="22" t="s">
        <v>714</v>
      </c>
      <c r="D800" s="22" t="s">
        <v>721</v>
      </c>
      <c r="E800" s="22"/>
      <c r="F800" s="23">
        <v>350000</v>
      </c>
      <c r="G800" s="23">
        <v>20076.310000000001</v>
      </c>
      <c r="H800" s="19">
        <f t="shared" si="24"/>
        <v>5.7360885714285725</v>
      </c>
      <c r="I800" s="20">
        <f t="shared" si="25"/>
        <v>329923.69</v>
      </c>
    </row>
    <row r="801" spans="1:9" ht="31.5" x14ac:dyDescent="0.25">
      <c r="A801" s="4" t="s">
        <v>24</v>
      </c>
      <c r="B801" s="22" t="s">
        <v>712</v>
      </c>
      <c r="C801" s="22" t="s">
        <v>714</v>
      </c>
      <c r="D801" s="22" t="s">
        <v>721</v>
      </c>
      <c r="E801" s="22" t="s">
        <v>25</v>
      </c>
      <c r="F801" s="23">
        <v>350000</v>
      </c>
      <c r="G801" s="23">
        <v>20076.310000000001</v>
      </c>
      <c r="H801" s="19">
        <f t="shared" si="24"/>
        <v>5.7360885714285725</v>
      </c>
      <c r="I801" s="20">
        <f t="shared" si="25"/>
        <v>329923.69</v>
      </c>
    </row>
    <row r="802" spans="1:9" ht="31.5" x14ac:dyDescent="0.25">
      <c r="A802" s="4" t="s">
        <v>722</v>
      </c>
      <c r="B802" s="22" t="s">
        <v>712</v>
      </c>
      <c r="C802" s="22" t="s">
        <v>714</v>
      </c>
      <c r="D802" s="22" t="s">
        <v>723</v>
      </c>
      <c r="E802" s="22"/>
      <c r="F802" s="23">
        <v>12100000</v>
      </c>
      <c r="G802" s="23">
        <v>11500000</v>
      </c>
      <c r="H802" s="19">
        <f t="shared" si="24"/>
        <v>95.041322314049594</v>
      </c>
      <c r="I802" s="20">
        <f t="shared" si="25"/>
        <v>600000</v>
      </c>
    </row>
    <row r="803" spans="1:9" ht="31.5" x14ac:dyDescent="0.25">
      <c r="A803" s="4" t="s">
        <v>24</v>
      </c>
      <c r="B803" s="22" t="s">
        <v>712</v>
      </c>
      <c r="C803" s="22" t="s">
        <v>714</v>
      </c>
      <c r="D803" s="22" t="s">
        <v>723</v>
      </c>
      <c r="E803" s="22" t="s">
        <v>25</v>
      </c>
      <c r="F803" s="23">
        <v>12100000</v>
      </c>
      <c r="G803" s="23">
        <v>11500000</v>
      </c>
      <c r="H803" s="19">
        <f t="shared" si="24"/>
        <v>95.041322314049594</v>
      </c>
      <c r="I803" s="20">
        <f t="shared" si="25"/>
        <v>600000</v>
      </c>
    </row>
    <row r="804" spans="1:9" ht="31.5" x14ac:dyDescent="0.25">
      <c r="A804" s="4" t="s">
        <v>724</v>
      </c>
      <c r="B804" s="22" t="s">
        <v>712</v>
      </c>
      <c r="C804" s="22" t="s">
        <v>714</v>
      </c>
      <c r="D804" s="22" t="s">
        <v>725</v>
      </c>
      <c r="E804" s="22"/>
      <c r="F804" s="23">
        <v>0</v>
      </c>
      <c r="G804" s="23">
        <v>0</v>
      </c>
      <c r="H804" s="19"/>
      <c r="I804" s="20">
        <f t="shared" si="25"/>
        <v>0</v>
      </c>
    </row>
    <row r="805" spans="1:9" ht="31.5" x14ac:dyDescent="0.25">
      <c r="A805" s="4" t="s">
        <v>24</v>
      </c>
      <c r="B805" s="22" t="s">
        <v>712</v>
      </c>
      <c r="C805" s="22" t="s">
        <v>714</v>
      </c>
      <c r="D805" s="22" t="s">
        <v>725</v>
      </c>
      <c r="E805" s="22" t="s">
        <v>25</v>
      </c>
      <c r="F805" s="23">
        <v>0</v>
      </c>
      <c r="G805" s="23">
        <v>0</v>
      </c>
      <c r="H805" s="19"/>
      <c r="I805" s="20">
        <f t="shared" si="25"/>
        <v>0</v>
      </c>
    </row>
    <row r="806" spans="1:9" ht="31.5" x14ac:dyDescent="0.25">
      <c r="A806" s="4" t="s">
        <v>726</v>
      </c>
      <c r="B806" s="22" t="s">
        <v>712</v>
      </c>
      <c r="C806" s="22" t="s">
        <v>714</v>
      </c>
      <c r="D806" s="22" t="s">
        <v>727</v>
      </c>
      <c r="E806" s="22"/>
      <c r="F806" s="23">
        <v>984135</v>
      </c>
      <c r="G806" s="23">
        <v>0</v>
      </c>
      <c r="H806" s="19">
        <f t="shared" si="24"/>
        <v>0</v>
      </c>
      <c r="I806" s="20">
        <f t="shared" si="25"/>
        <v>984135</v>
      </c>
    </row>
    <row r="807" spans="1:9" ht="31.5" x14ac:dyDescent="0.25">
      <c r="A807" s="4" t="s">
        <v>216</v>
      </c>
      <c r="B807" s="22" t="s">
        <v>712</v>
      </c>
      <c r="C807" s="22" t="s">
        <v>714</v>
      </c>
      <c r="D807" s="22" t="s">
        <v>727</v>
      </c>
      <c r="E807" s="22" t="s">
        <v>217</v>
      </c>
      <c r="F807" s="23">
        <v>984135</v>
      </c>
      <c r="G807" s="23">
        <v>0</v>
      </c>
      <c r="H807" s="19">
        <f t="shared" si="24"/>
        <v>0</v>
      </c>
      <c r="I807" s="20">
        <f t="shared" si="25"/>
        <v>984135</v>
      </c>
    </row>
    <row r="808" spans="1:9" ht="31.5" x14ac:dyDescent="0.25">
      <c r="A808" s="4" t="s">
        <v>728</v>
      </c>
      <c r="B808" s="22" t="s">
        <v>712</v>
      </c>
      <c r="C808" s="22" t="s">
        <v>714</v>
      </c>
      <c r="D808" s="22" t="s">
        <v>729</v>
      </c>
      <c r="E808" s="22"/>
      <c r="F808" s="23">
        <v>0</v>
      </c>
      <c r="G808" s="23">
        <v>0</v>
      </c>
      <c r="H808" s="19"/>
      <c r="I808" s="20">
        <f t="shared" si="25"/>
        <v>0</v>
      </c>
    </row>
    <row r="809" spans="1:9" ht="31.5" x14ac:dyDescent="0.25">
      <c r="A809" s="4" t="s">
        <v>24</v>
      </c>
      <c r="B809" s="22" t="s">
        <v>712</v>
      </c>
      <c r="C809" s="22" t="s">
        <v>714</v>
      </c>
      <c r="D809" s="22" t="s">
        <v>729</v>
      </c>
      <c r="E809" s="22" t="s">
        <v>25</v>
      </c>
      <c r="F809" s="23">
        <v>0</v>
      </c>
      <c r="G809" s="23">
        <v>0</v>
      </c>
      <c r="H809" s="19"/>
      <c r="I809" s="20">
        <f t="shared" si="25"/>
        <v>0</v>
      </c>
    </row>
    <row r="810" spans="1:9" ht="31.5" x14ac:dyDescent="0.25">
      <c r="A810" s="4" t="s">
        <v>728</v>
      </c>
      <c r="B810" s="22" t="s">
        <v>712</v>
      </c>
      <c r="C810" s="22" t="s">
        <v>714</v>
      </c>
      <c r="D810" s="22" t="s">
        <v>730</v>
      </c>
      <c r="E810" s="22"/>
      <c r="F810" s="23">
        <v>39734724.899999999</v>
      </c>
      <c r="G810" s="23">
        <v>0</v>
      </c>
      <c r="H810" s="19">
        <f t="shared" si="24"/>
        <v>0</v>
      </c>
      <c r="I810" s="20">
        <f t="shared" si="25"/>
        <v>39734724.899999999</v>
      </c>
    </row>
    <row r="811" spans="1:9" ht="31.5" x14ac:dyDescent="0.25">
      <c r="A811" s="4" t="s">
        <v>24</v>
      </c>
      <c r="B811" s="22" t="s">
        <v>712</v>
      </c>
      <c r="C811" s="22" t="s">
        <v>714</v>
      </c>
      <c r="D811" s="22" t="s">
        <v>730</v>
      </c>
      <c r="E811" s="22" t="s">
        <v>25</v>
      </c>
      <c r="F811" s="23">
        <v>39734724.899999999</v>
      </c>
      <c r="G811" s="23">
        <v>0</v>
      </c>
      <c r="H811" s="19">
        <f t="shared" si="24"/>
        <v>0</v>
      </c>
      <c r="I811" s="20">
        <f t="shared" si="25"/>
        <v>39734724.899999999</v>
      </c>
    </row>
    <row r="812" spans="1:9" ht="31.5" x14ac:dyDescent="0.25">
      <c r="A812" s="4" t="s">
        <v>731</v>
      </c>
      <c r="B812" s="22" t="s">
        <v>712</v>
      </c>
      <c r="C812" s="22" t="s">
        <v>147</v>
      </c>
      <c r="D812" s="22" t="s">
        <v>732</v>
      </c>
      <c r="E812" s="22"/>
      <c r="F812" s="23">
        <v>8733151.5800000001</v>
      </c>
      <c r="G812" s="23">
        <v>2443592.14</v>
      </c>
      <c r="H812" s="19">
        <f t="shared" si="24"/>
        <v>27.98064498956057</v>
      </c>
      <c r="I812" s="20">
        <f t="shared" si="25"/>
        <v>6289559.4399999995</v>
      </c>
    </row>
    <row r="813" spans="1:9" ht="31.5" x14ac:dyDescent="0.25">
      <c r="A813" s="4" t="s">
        <v>733</v>
      </c>
      <c r="B813" s="22" t="s">
        <v>712</v>
      </c>
      <c r="C813" s="22" t="s">
        <v>147</v>
      </c>
      <c r="D813" s="22" t="s">
        <v>734</v>
      </c>
      <c r="E813" s="22"/>
      <c r="F813" s="23">
        <v>8733151.5800000001</v>
      </c>
      <c r="G813" s="23">
        <v>2443592.14</v>
      </c>
      <c r="H813" s="19">
        <f t="shared" si="24"/>
        <v>27.98064498956057</v>
      </c>
      <c r="I813" s="20">
        <f t="shared" si="25"/>
        <v>6289559.4399999995</v>
      </c>
    </row>
    <row r="814" spans="1:9" ht="31.5" x14ac:dyDescent="0.25">
      <c r="A814" s="4" t="s">
        <v>22</v>
      </c>
      <c r="B814" s="22" t="s">
        <v>712</v>
      </c>
      <c r="C814" s="22" t="s">
        <v>147</v>
      </c>
      <c r="D814" s="22" t="s">
        <v>735</v>
      </c>
      <c r="E814" s="22"/>
      <c r="F814" s="23">
        <v>8635894.5800000001</v>
      </c>
      <c r="G814" s="23">
        <v>2346335.14</v>
      </c>
      <c r="H814" s="19">
        <f t="shared" si="24"/>
        <v>27.169566722524767</v>
      </c>
      <c r="I814" s="20">
        <f t="shared" si="25"/>
        <v>6289559.4399999995</v>
      </c>
    </row>
    <row r="815" spans="1:9" ht="63" x14ac:dyDescent="0.25">
      <c r="A815" s="4" t="s">
        <v>19</v>
      </c>
      <c r="B815" s="22" t="s">
        <v>712</v>
      </c>
      <c r="C815" s="22" t="s">
        <v>147</v>
      </c>
      <c r="D815" s="22" t="s">
        <v>735</v>
      </c>
      <c r="E815" s="22" t="s">
        <v>20</v>
      </c>
      <c r="F815" s="23">
        <v>7890767.2999999998</v>
      </c>
      <c r="G815" s="23">
        <v>2011751.65</v>
      </c>
      <c r="H815" s="19">
        <f t="shared" si="24"/>
        <v>25.495006676980577</v>
      </c>
      <c r="I815" s="20">
        <f t="shared" si="25"/>
        <v>5879015.6500000004</v>
      </c>
    </row>
    <row r="816" spans="1:9" ht="31.5" x14ac:dyDescent="0.25">
      <c r="A816" s="4" t="s">
        <v>24</v>
      </c>
      <c r="B816" s="22" t="s">
        <v>712</v>
      </c>
      <c r="C816" s="22" t="s">
        <v>147</v>
      </c>
      <c r="D816" s="22" t="s">
        <v>735</v>
      </c>
      <c r="E816" s="22" t="s">
        <v>25</v>
      </c>
      <c r="F816" s="23">
        <v>733627.28</v>
      </c>
      <c r="G816" s="23">
        <v>324083.49</v>
      </c>
      <c r="H816" s="19">
        <f t="shared" si="24"/>
        <v>44.175496036625027</v>
      </c>
      <c r="I816" s="20">
        <f t="shared" si="25"/>
        <v>409543.79000000004</v>
      </c>
    </row>
    <row r="817" spans="1:9" x14ac:dyDescent="0.25">
      <c r="A817" s="4" t="s">
        <v>26</v>
      </c>
      <c r="B817" s="22" t="s">
        <v>712</v>
      </c>
      <c r="C817" s="22" t="s">
        <v>147</v>
      </c>
      <c r="D817" s="22" t="s">
        <v>735</v>
      </c>
      <c r="E817" s="22" t="s">
        <v>27</v>
      </c>
      <c r="F817" s="23">
        <v>11500</v>
      </c>
      <c r="G817" s="23">
        <v>10500</v>
      </c>
      <c r="H817" s="19">
        <f t="shared" si="24"/>
        <v>91.304347826086953</v>
      </c>
      <c r="I817" s="20">
        <f t="shared" si="25"/>
        <v>1000</v>
      </c>
    </row>
    <row r="818" spans="1:9" x14ac:dyDescent="0.25">
      <c r="A818" s="4" t="s">
        <v>108</v>
      </c>
      <c r="B818" s="22" t="s">
        <v>712</v>
      </c>
      <c r="C818" s="22" t="s">
        <v>147</v>
      </c>
      <c r="D818" s="22" t="s">
        <v>736</v>
      </c>
      <c r="E818" s="22"/>
      <c r="F818" s="23">
        <v>97257</v>
      </c>
      <c r="G818" s="23">
        <v>97257</v>
      </c>
      <c r="H818" s="19">
        <f t="shared" si="24"/>
        <v>100</v>
      </c>
      <c r="I818" s="20">
        <f t="shared" si="25"/>
        <v>0</v>
      </c>
    </row>
    <row r="819" spans="1:9" x14ac:dyDescent="0.25">
      <c r="A819" s="4" t="s">
        <v>26</v>
      </c>
      <c r="B819" s="22" t="s">
        <v>712</v>
      </c>
      <c r="C819" s="22" t="s">
        <v>147</v>
      </c>
      <c r="D819" s="22" t="s">
        <v>736</v>
      </c>
      <c r="E819" s="22" t="s">
        <v>27</v>
      </c>
      <c r="F819" s="23">
        <v>97257</v>
      </c>
      <c r="G819" s="23">
        <v>97257</v>
      </c>
      <c r="H819" s="19">
        <f t="shared" si="24"/>
        <v>100</v>
      </c>
      <c r="I819" s="20">
        <f t="shared" si="25"/>
        <v>0</v>
      </c>
    </row>
    <row r="820" spans="1:9" x14ac:dyDescent="0.25">
      <c r="A820" s="4" t="s">
        <v>200</v>
      </c>
      <c r="B820" s="22" t="s">
        <v>712</v>
      </c>
      <c r="C820" s="22" t="s">
        <v>201</v>
      </c>
      <c r="D820" s="22"/>
      <c r="E820" s="22"/>
      <c r="F820" s="23">
        <v>302476006.35000002</v>
      </c>
      <c r="G820" s="23">
        <v>1266908.52</v>
      </c>
      <c r="H820" s="19">
        <f t="shared" si="24"/>
        <v>0.41884595584551554</v>
      </c>
      <c r="I820" s="20">
        <f t="shared" si="25"/>
        <v>301209097.83000004</v>
      </c>
    </row>
    <row r="821" spans="1:9" ht="47.25" x14ac:dyDescent="0.25">
      <c r="A821" s="4" t="s">
        <v>276</v>
      </c>
      <c r="B821" s="22" t="s">
        <v>712</v>
      </c>
      <c r="C821" s="22" t="s">
        <v>737</v>
      </c>
      <c r="D821" s="22" t="s">
        <v>277</v>
      </c>
      <c r="E821" s="22"/>
      <c r="F821" s="23">
        <v>262987976.41999999</v>
      </c>
      <c r="G821" s="23">
        <v>10665.24</v>
      </c>
      <c r="H821" s="19">
        <f t="shared" si="24"/>
        <v>4.055409735906435E-3</v>
      </c>
      <c r="I821" s="20">
        <f t="shared" si="25"/>
        <v>262977311.17999998</v>
      </c>
    </row>
    <row r="822" spans="1:9" ht="31.5" x14ac:dyDescent="0.25">
      <c r="A822" s="4" t="s">
        <v>738</v>
      </c>
      <c r="B822" s="22" t="s">
        <v>712</v>
      </c>
      <c r="C822" s="22" t="s">
        <v>737</v>
      </c>
      <c r="D822" s="22" t="s">
        <v>739</v>
      </c>
      <c r="E822" s="22"/>
      <c r="F822" s="23">
        <v>262987976.41999999</v>
      </c>
      <c r="G822" s="23">
        <v>10665.24</v>
      </c>
      <c r="H822" s="19">
        <f t="shared" si="24"/>
        <v>4.055409735906435E-3</v>
      </c>
      <c r="I822" s="20">
        <f t="shared" si="25"/>
        <v>262977311.17999998</v>
      </c>
    </row>
    <row r="823" spans="1:9" ht="31.5" x14ac:dyDescent="0.25">
      <c r="A823" s="4" t="s">
        <v>740</v>
      </c>
      <c r="B823" s="22" t="s">
        <v>712</v>
      </c>
      <c r="C823" s="22" t="s">
        <v>737</v>
      </c>
      <c r="D823" s="22" t="s">
        <v>741</v>
      </c>
      <c r="E823" s="22"/>
      <c r="F823" s="23">
        <v>262987976.41999999</v>
      </c>
      <c r="G823" s="23">
        <v>10665.24</v>
      </c>
      <c r="H823" s="19">
        <f t="shared" si="24"/>
        <v>4.055409735906435E-3</v>
      </c>
      <c r="I823" s="20">
        <f t="shared" si="25"/>
        <v>262977311.17999998</v>
      </c>
    </row>
    <row r="824" spans="1:9" ht="63" x14ac:dyDescent="0.25">
      <c r="A824" s="4" t="s">
        <v>742</v>
      </c>
      <c r="B824" s="22" t="s">
        <v>712</v>
      </c>
      <c r="C824" s="22" t="s">
        <v>737</v>
      </c>
      <c r="D824" s="22" t="s">
        <v>743</v>
      </c>
      <c r="E824" s="22"/>
      <c r="F824" s="23">
        <v>95959500</v>
      </c>
      <c r="G824" s="23">
        <v>0</v>
      </c>
      <c r="H824" s="19">
        <f t="shared" si="24"/>
        <v>0</v>
      </c>
      <c r="I824" s="20">
        <f t="shared" si="25"/>
        <v>95959500</v>
      </c>
    </row>
    <row r="825" spans="1:9" ht="31.5" x14ac:dyDescent="0.25">
      <c r="A825" s="4" t="s">
        <v>216</v>
      </c>
      <c r="B825" s="22" t="s">
        <v>712</v>
      </c>
      <c r="C825" s="22" t="s">
        <v>737</v>
      </c>
      <c r="D825" s="22" t="s">
        <v>743</v>
      </c>
      <c r="E825" s="22" t="s">
        <v>217</v>
      </c>
      <c r="F825" s="23">
        <v>95959500</v>
      </c>
      <c r="G825" s="23">
        <v>0</v>
      </c>
      <c r="H825" s="19">
        <f t="shared" si="24"/>
        <v>0</v>
      </c>
      <c r="I825" s="20">
        <f t="shared" si="25"/>
        <v>95959500</v>
      </c>
    </row>
    <row r="826" spans="1:9" ht="47.25" x14ac:dyDescent="0.25">
      <c r="A826" s="4" t="s">
        <v>744</v>
      </c>
      <c r="B826" s="22" t="s">
        <v>712</v>
      </c>
      <c r="C826" s="22" t="s">
        <v>737</v>
      </c>
      <c r="D826" s="22" t="s">
        <v>745</v>
      </c>
      <c r="E826" s="22"/>
      <c r="F826" s="23">
        <v>30387200</v>
      </c>
      <c r="G826" s="23">
        <v>0</v>
      </c>
      <c r="H826" s="19">
        <f t="shared" si="24"/>
        <v>0</v>
      </c>
      <c r="I826" s="20">
        <f t="shared" si="25"/>
        <v>30387200</v>
      </c>
    </row>
    <row r="827" spans="1:9" ht="31.5" x14ac:dyDescent="0.25">
      <c r="A827" s="4" t="s">
        <v>216</v>
      </c>
      <c r="B827" s="22" t="s">
        <v>712</v>
      </c>
      <c r="C827" s="22" t="s">
        <v>737</v>
      </c>
      <c r="D827" s="22" t="s">
        <v>745</v>
      </c>
      <c r="E827" s="22" t="s">
        <v>217</v>
      </c>
      <c r="F827" s="23">
        <v>30387200</v>
      </c>
      <c r="G827" s="23">
        <v>0</v>
      </c>
      <c r="H827" s="19">
        <f t="shared" si="24"/>
        <v>0</v>
      </c>
      <c r="I827" s="20">
        <f t="shared" si="25"/>
        <v>30387200</v>
      </c>
    </row>
    <row r="828" spans="1:9" ht="94.5" x14ac:dyDescent="0.25">
      <c r="A828" s="8" t="s">
        <v>746</v>
      </c>
      <c r="B828" s="22" t="s">
        <v>712</v>
      </c>
      <c r="C828" s="22" t="s">
        <v>737</v>
      </c>
      <c r="D828" s="22" t="s">
        <v>747</v>
      </c>
      <c r="E828" s="22"/>
      <c r="F828" s="23">
        <v>135857900</v>
      </c>
      <c r="G828" s="23">
        <v>0</v>
      </c>
      <c r="H828" s="19">
        <f t="shared" si="24"/>
        <v>0</v>
      </c>
      <c r="I828" s="20">
        <f t="shared" si="25"/>
        <v>135857900</v>
      </c>
    </row>
    <row r="829" spans="1:9" ht="31.5" x14ac:dyDescent="0.25">
      <c r="A829" s="4" t="s">
        <v>216</v>
      </c>
      <c r="B829" s="22" t="s">
        <v>712</v>
      </c>
      <c r="C829" s="22" t="s">
        <v>737</v>
      </c>
      <c r="D829" s="22" t="s">
        <v>747</v>
      </c>
      <c r="E829" s="22" t="s">
        <v>217</v>
      </c>
      <c r="F829" s="23">
        <v>135857900</v>
      </c>
      <c r="G829" s="23">
        <v>0</v>
      </c>
      <c r="H829" s="19">
        <f t="shared" si="24"/>
        <v>0</v>
      </c>
      <c r="I829" s="20">
        <f t="shared" si="25"/>
        <v>135857900</v>
      </c>
    </row>
    <row r="830" spans="1:9" ht="94.5" x14ac:dyDescent="0.25">
      <c r="A830" s="8" t="s">
        <v>748</v>
      </c>
      <c r="B830" s="22" t="s">
        <v>712</v>
      </c>
      <c r="C830" s="22" t="s">
        <v>737</v>
      </c>
      <c r="D830" s="22" t="s">
        <v>749</v>
      </c>
      <c r="E830" s="22"/>
      <c r="F830" s="23">
        <v>783376.42</v>
      </c>
      <c r="G830" s="23">
        <v>10665.24</v>
      </c>
      <c r="H830" s="19">
        <f t="shared" si="24"/>
        <v>1.3614451147253066</v>
      </c>
      <c r="I830" s="20">
        <f t="shared" si="25"/>
        <v>772711.18</v>
      </c>
    </row>
    <row r="831" spans="1:9" ht="31.5" x14ac:dyDescent="0.25">
      <c r="A831" s="4" t="s">
        <v>216</v>
      </c>
      <c r="B831" s="22" t="s">
        <v>712</v>
      </c>
      <c r="C831" s="22" t="s">
        <v>737</v>
      </c>
      <c r="D831" s="22" t="s">
        <v>749</v>
      </c>
      <c r="E831" s="22" t="s">
        <v>217</v>
      </c>
      <c r="F831" s="23">
        <v>783376.42</v>
      </c>
      <c r="G831" s="23">
        <v>10665.24</v>
      </c>
      <c r="H831" s="19">
        <f t="shared" si="24"/>
        <v>1.3614451147253066</v>
      </c>
      <c r="I831" s="20">
        <f t="shared" si="25"/>
        <v>772711.18</v>
      </c>
    </row>
    <row r="832" spans="1:9" ht="31.5" x14ac:dyDescent="0.25">
      <c r="A832" s="4" t="s">
        <v>750</v>
      </c>
      <c r="B832" s="22" t="s">
        <v>712</v>
      </c>
      <c r="C832" s="22" t="s">
        <v>737</v>
      </c>
      <c r="D832" s="22" t="s">
        <v>751</v>
      </c>
      <c r="E832" s="22"/>
      <c r="F832" s="23">
        <v>801495.81</v>
      </c>
      <c r="G832" s="23">
        <v>0</v>
      </c>
      <c r="H832" s="19">
        <f t="shared" si="24"/>
        <v>0</v>
      </c>
      <c r="I832" s="20">
        <f t="shared" si="25"/>
        <v>801495.81</v>
      </c>
    </row>
    <row r="833" spans="1:9" ht="63" x14ac:dyDescent="0.25">
      <c r="A833" s="4" t="s">
        <v>752</v>
      </c>
      <c r="B833" s="22" t="s">
        <v>712</v>
      </c>
      <c r="C833" s="22" t="s">
        <v>737</v>
      </c>
      <c r="D833" s="22" t="s">
        <v>753</v>
      </c>
      <c r="E833" s="22"/>
      <c r="F833" s="23">
        <v>801495.81</v>
      </c>
      <c r="G833" s="23">
        <v>0</v>
      </c>
      <c r="H833" s="19">
        <f t="shared" si="24"/>
        <v>0</v>
      </c>
      <c r="I833" s="20">
        <f t="shared" si="25"/>
        <v>801495.81</v>
      </c>
    </row>
    <row r="834" spans="1:9" ht="63" x14ac:dyDescent="0.25">
      <c r="A834" s="4" t="s">
        <v>754</v>
      </c>
      <c r="B834" s="22" t="s">
        <v>712</v>
      </c>
      <c r="C834" s="22" t="s">
        <v>737</v>
      </c>
      <c r="D834" s="22" t="s">
        <v>755</v>
      </c>
      <c r="E834" s="22"/>
      <c r="F834" s="23">
        <v>801495.81</v>
      </c>
      <c r="G834" s="23">
        <v>0</v>
      </c>
      <c r="H834" s="19">
        <f t="shared" si="24"/>
        <v>0</v>
      </c>
      <c r="I834" s="20">
        <f t="shared" si="25"/>
        <v>801495.81</v>
      </c>
    </row>
    <row r="835" spans="1:9" ht="31.5" x14ac:dyDescent="0.25">
      <c r="A835" s="4" t="s">
        <v>216</v>
      </c>
      <c r="B835" s="22" t="s">
        <v>712</v>
      </c>
      <c r="C835" s="22" t="s">
        <v>737</v>
      </c>
      <c r="D835" s="22" t="s">
        <v>755</v>
      </c>
      <c r="E835" s="22" t="s">
        <v>217</v>
      </c>
      <c r="F835" s="23">
        <v>801495.81</v>
      </c>
      <c r="G835" s="23">
        <v>0</v>
      </c>
      <c r="H835" s="19">
        <f t="shared" si="24"/>
        <v>0</v>
      </c>
      <c r="I835" s="20">
        <f t="shared" si="25"/>
        <v>801495.81</v>
      </c>
    </row>
    <row r="836" spans="1:9" ht="31.5" x14ac:dyDescent="0.25">
      <c r="A836" s="4" t="s">
        <v>249</v>
      </c>
      <c r="B836" s="22" t="s">
        <v>712</v>
      </c>
      <c r="C836" s="22" t="s">
        <v>284</v>
      </c>
      <c r="D836" s="22" t="s">
        <v>250</v>
      </c>
      <c r="E836" s="22"/>
      <c r="F836" s="23">
        <v>5780000</v>
      </c>
      <c r="G836" s="23">
        <v>0</v>
      </c>
      <c r="H836" s="19">
        <f t="shared" si="24"/>
        <v>0</v>
      </c>
      <c r="I836" s="20">
        <f t="shared" si="25"/>
        <v>5780000</v>
      </c>
    </row>
    <row r="837" spans="1:9" ht="31.5" x14ac:dyDescent="0.25">
      <c r="A837" s="4" t="s">
        <v>251</v>
      </c>
      <c r="B837" s="22" t="s">
        <v>712</v>
      </c>
      <c r="C837" s="22" t="s">
        <v>284</v>
      </c>
      <c r="D837" s="22" t="s">
        <v>252</v>
      </c>
      <c r="E837" s="22"/>
      <c r="F837" s="23">
        <v>5780000</v>
      </c>
      <c r="G837" s="23">
        <v>0</v>
      </c>
      <c r="H837" s="19">
        <f t="shared" si="24"/>
        <v>0</v>
      </c>
      <c r="I837" s="20">
        <f t="shared" si="25"/>
        <v>5780000</v>
      </c>
    </row>
    <row r="838" spans="1:9" x14ac:dyDescent="0.25">
      <c r="A838" s="4" t="s">
        <v>289</v>
      </c>
      <c r="B838" s="22" t="s">
        <v>712</v>
      </c>
      <c r="C838" s="22" t="s">
        <v>284</v>
      </c>
      <c r="D838" s="22" t="s">
        <v>290</v>
      </c>
      <c r="E838" s="22"/>
      <c r="F838" s="23">
        <v>1500000</v>
      </c>
      <c r="G838" s="23">
        <v>0</v>
      </c>
      <c r="H838" s="19">
        <f t="shared" ref="H838:H880" si="26">G838/F838*100</f>
        <v>0</v>
      </c>
      <c r="I838" s="20">
        <f t="shared" ref="I838:I880" si="27">F838-G838</f>
        <v>1500000</v>
      </c>
    </row>
    <row r="839" spans="1:9" ht="31.5" x14ac:dyDescent="0.25">
      <c r="A839" s="4" t="s">
        <v>24</v>
      </c>
      <c r="B839" s="22" t="s">
        <v>712</v>
      </c>
      <c r="C839" s="22" t="s">
        <v>284</v>
      </c>
      <c r="D839" s="22" t="s">
        <v>290</v>
      </c>
      <c r="E839" s="22" t="s">
        <v>25</v>
      </c>
      <c r="F839" s="23">
        <v>1500000</v>
      </c>
      <c r="G839" s="23">
        <v>0</v>
      </c>
      <c r="H839" s="19">
        <f t="shared" si="26"/>
        <v>0</v>
      </c>
      <c r="I839" s="20">
        <f t="shared" si="27"/>
        <v>1500000</v>
      </c>
    </row>
    <row r="840" spans="1:9" x14ac:dyDescent="0.25">
      <c r="A840" s="4" t="s">
        <v>293</v>
      </c>
      <c r="B840" s="22" t="s">
        <v>712</v>
      </c>
      <c r="C840" s="22" t="s">
        <v>284</v>
      </c>
      <c r="D840" s="22" t="s">
        <v>294</v>
      </c>
      <c r="E840" s="22"/>
      <c r="F840" s="23">
        <v>4280000</v>
      </c>
      <c r="G840" s="23">
        <v>0</v>
      </c>
      <c r="H840" s="19">
        <f t="shared" si="26"/>
        <v>0</v>
      </c>
      <c r="I840" s="20">
        <f t="shared" si="27"/>
        <v>4280000</v>
      </c>
    </row>
    <row r="841" spans="1:9" ht="31.5" x14ac:dyDescent="0.25">
      <c r="A841" s="4" t="s">
        <v>24</v>
      </c>
      <c r="B841" s="22" t="s">
        <v>712</v>
      </c>
      <c r="C841" s="22" t="s">
        <v>284</v>
      </c>
      <c r="D841" s="22" t="s">
        <v>294</v>
      </c>
      <c r="E841" s="22" t="s">
        <v>25</v>
      </c>
      <c r="F841" s="23">
        <v>4280000</v>
      </c>
      <c r="G841" s="23">
        <v>0</v>
      </c>
      <c r="H841" s="19">
        <f t="shared" si="26"/>
        <v>0</v>
      </c>
      <c r="I841" s="20">
        <f t="shared" si="27"/>
        <v>4280000</v>
      </c>
    </row>
    <row r="842" spans="1:9" ht="47.25" x14ac:dyDescent="0.25">
      <c r="A842" s="4" t="s">
        <v>658</v>
      </c>
      <c r="B842" s="22" t="s">
        <v>712</v>
      </c>
      <c r="C842" s="22" t="s">
        <v>284</v>
      </c>
      <c r="D842" s="22" t="s">
        <v>659</v>
      </c>
      <c r="E842" s="22"/>
      <c r="F842" s="23">
        <v>32741834.120000001</v>
      </c>
      <c r="G842" s="23">
        <v>1256243.28</v>
      </c>
      <c r="H842" s="19">
        <f t="shared" si="26"/>
        <v>3.8368140141319609</v>
      </c>
      <c r="I842" s="20">
        <f t="shared" si="27"/>
        <v>31485590.84</v>
      </c>
    </row>
    <row r="843" spans="1:9" ht="31.5" x14ac:dyDescent="0.25">
      <c r="A843" s="4" t="s">
        <v>660</v>
      </c>
      <c r="B843" s="22" t="s">
        <v>712</v>
      </c>
      <c r="C843" s="22" t="s">
        <v>284</v>
      </c>
      <c r="D843" s="22" t="s">
        <v>661</v>
      </c>
      <c r="E843" s="22"/>
      <c r="F843" s="23">
        <v>5270144.12</v>
      </c>
      <c r="G843" s="23">
        <v>1256243.28</v>
      </c>
      <c r="H843" s="19">
        <f t="shared" si="26"/>
        <v>23.83698152072547</v>
      </c>
      <c r="I843" s="20">
        <f t="shared" si="27"/>
        <v>4013900.84</v>
      </c>
    </row>
    <row r="844" spans="1:9" x14ac:dyDescent="0.25">
      <c r="A844" s="4" t="s">
        <v>756</v>
      </c>
      <c r="B844" s="22" t="s">
        <v>712</v>
      </c>
      <c r="C844" s="22" t="s">
        <v>284</v>
      </c>
      <c r="D844" s="22" t="s">
        <v>757</v>
      </c>
      <c r="E844" s="22"/>
      <c r="F844" s="23">
        <v>5270144.12</v>
      </c>
      <c r="G844" s="23">
        <v>1256243.28</v>
      </c>
      <c r="H844" s="19">
        <f t="shared" si="26"/>
        <v>23.83698152072547</v>
      </c>
      <c r="I844" s="20">
        <f t="shared" si="27"/>
        <v>4013900.84</v>
      </c>
    </row>
    <row r="845" spans="1:9" ht="31.5" x14ac:dyDescent="0.25">
      <c r="A845" s="4" t="s">
        <v>24</v>
      </c>
      <c r="B845" s="22" t="s">
        <v>712</v>
      </c>
      <c r="C845" s="22" t="s">
        <v>284</v>
      </c>
      <c r="D845" s="22" t="s">
        <v>757</v>
      </c>
      <c r="E845" s="22" t="s">
        <v>25</v>
      </c>
      <c r="F845" s="23">
        <v>5153514.91</v>
      </c>
      <c r="G845" s="23">
        <v>1139614.07</v>
      </c>
      <c r="H845" s="19">
        <f t="shared" si="26"/>
        <v>22.113336041556149</v>
      </c>
      <c r="I845" s="20">
        <f t="shared" si="27"/>
        <v>4013900.84</v>
      </c>
    </row>
    <row r="846" spans="1:9" x14ac:dyDescent="0.25">
      <c r="A846" s="4" t="s">
        <v>26</v>
      </c>
      <c r="B846" s="22" t="s">
        <v>712</v>
      </c>
      <c r="C846" s="22" t="s">
        <v>284</v>
      </c>
      <c r="D846" s="22" t="s">
        <v>757</v>
      </c>
      <c r="E846" s="22" t="s">
        <v>27</v>
      </c>
      <c r="F846" s="23">
        <v>116629.21</v>
      </c>
      <c r="G846" s="23">
        <v>116629.21</v>
      </c>
      <c r="H846" s="19">
        <f t="shared" si="26"/>
        <v>100</v>
      </c>
      <c r="I846" s="20">
        <f t="shared" si="27"/>
        <v>0</v>
      </c>
    </row>
    <row r="847" spans="1:9" ht="31.5" x14ac:dyDescent="0.25">
      <c r="A847" s="4" t="s">
        <v>758</v>
      </c>
      <c r="B847" s="22" t="s">
        <v>712</v>
      </c>
      <c r="C847" s="22" t="s">
        <v>284</v>
      </c>
      <c r="D847" s="22" t="s">
        <v>759</v>
      </c>
      <c r="E847" s="22"/>
      <c r="F847" s="23">
        <v>27471690</v>
      </c>
      <c r="G847" s="23">
        <v>0</v>
      </c>
      <c r="H847" s="19">
        <f t="shared" si="26"/>
        <v>0</v>
      </c>
      <c r="I847" s="20">
        <f t="shared" si="27"/>
        <v>27471690</v>
      </c>
    </row>
    <row r="848" spans="1:9" ht="31.5" x14ac:dyDescent="0.25">
      <c r="A848" s="4" t="s">
        <v>760</v>
      </c>
      <c r="B848" s="22" t="s">
        <v>712</v>
      </c>
      <c r="C848" s="22" t="s">
        <v>284</v>
      </c>
      <c r="D848" s="22" t="s">
        <v>761</v>
      </c>
      <c r="E848" s="22"/>
      <c r="F848" s="23">
        <v>27471690</v>
      </c>
      <c r="G848" s="23">
        <v>0</v>
      </c>
      <c r="H848" s="19">
        <f t="shared" si="26"/>
        <v>0</v>
      </c>
      <c r="I848" s="20">
        <f t="shared" si="27"/>
        <v>27471690</v>
      </c>
    </row>
    <row r="849" spans="1:9" ht="31.5" x14ac:dyDescent="0.25">
      <c r="A849" s="4" t="s">
        <v>24</v>
      </c>
      <c r="B849" s="22" t="s">
        <v>712</v>
      </c>
      <c r="C849" s="22" t="s">
        <v>284</v>
      </c>
      <c r="D849" s="22" t="s">
        <v>761</v>
      </c>
      <c r="E849" s="22" t="s">
        <v>25</v>
      </c>
      <c r="F849" s="23">
        <v>27471690</v>
      </c>
      <c r="G849" s="23">
        <v>0</v>
      </c>
      <c r="H849" s="19">
        <f t="shared" si="26"/>
        <v>0</v>
      </c>
      <c r="I849" s="20">
        <f t="shared" si="27"/>
        <v>27471690</v>
      </c>
    </row>
    <row r="850" spans="1:9" ht="47.25" x14ac:dyDescent="0.25">
      <c r="A850" s="4" t="s">
        <v>276</v>
      </c>
      <c r="B850" s="22" t="s">
        <v>712</v>
      </c>
      <c r="C850" s="22" t="s">
        <v>295</v>
      </c>
      <c r="D850" s="22" t="s">
        <v>277</v>
      </c>
      <c r="E850" s="22"/>
      <c r="F850" s="23">
        <v>164700</v>
      </c>
      <c r="G850" s="23">
        <v>0</v>
      </c>
      <c r="H850" s="19">
        <f t="shared" si="26"/>
        <v>0</v>
      </c>
      <c r="I850" s="20">
        <f t="shared" si="27"/>
        <v>164700</v>
      </c>
    </row>
    <row r="851" spans="1:9" ht="31.5" x14ac:dyDescent="0.25">
      <c r="A851" s="4" t="s">
        <v>738</v>
      </c>
      <c r="B851" s="22" t="s">
        <v>712</v>
      </c>
      <c r="C851" s="22" t="s">
        <v>295</v>
      </c>
      <c r="D851" s="22" t="s">
        <v>739</v>
      </c>
      <c r="E851" s="22"/>
      <c r="F851" s="23">
        <v>164700</v>
      </c>
      <c r="G851" s="23">
        <v>0</v>
      </c>
      <c r="H851" s="19">
        <f t="shared" si="26"/>
        <v>0</v>
      </c>
      <c r="I851" s="20">
        <f t="shared" si="27"/>
        <v>164700</v>
      </c>
    </row>
    <row r="852" spans="1:9" ht="31.5" x14ac:dyDescent="0.25">
      <c r="A852" s="4" t="s">
        <v>740</v>
      </c>
      <c r="B852" s="22" t="s">
        <v>712</v>
      </c>
      <c r="C852" s="22" t="s">
        <v>295</v>
      </c>
      <c r="D852" s="22" t="s">
        <v>741</v>
      </c>
      <c r="E852" s="22"/>
      <c r="F852" s="23">
        <v>164700</v>
      </c>
      <c r="G852" s="23">
        <v>0</v>
      </c>
      <c r="H852" s="19">
        <f t="shared" si="26"/>
        <v>0</v>
      </c>
      <c r="I852" s="20">
        <f t="shared" si="27"/>
        <v>164700</v>
      </c>
    </row>
    <row r="853" spans="1:9" ht="31.5" x14ac:dyDescent="0.25">
      <c r="A853" s="4" t="s">
        <v>762</v>
      </c>
      <c r="B853" s="22" t="s">
        <v>712</v>
      </c>
      <c r="C853" s="22" t="s">
        <v>295</v>
      </c>
      <c r="D853" s="22" t="s">
        <v>763</v>
      </c>
      <c r="E853" s="22"/>
      <c r="F853" s="23">
        <v>164700</v>
      </c>
      <c r="G853" s="23">
        <v>0</v>
      </c>
      <c r="H853" s="19">
        <f t="shared" si="26"/>
        <v>0</v>
      </c>
      <c r="I853" s="20">
        <f t="shared" si="27"/>
        <v>164700</v>
      </c>
    </row>
    <row r="854" spans="1:9" ht="31.5" x14ac:dyDescent="0.25">
      <c r="A854" s="4" t="s">
        <v>216</v>
      </c>
      <c r="B854" s="22" t="s">
        <v>712</v>
      </c>
      <c r="C854" s="22" t="s">
        <v>295</v>
      </c>
      <c r="D854" s="22" t="s">
        <v>763</v>
      </c>
      <c r="E854" s="22" t="s">
        <v>217</v>
      </c>
      <c r="F854" s="23">
        <v>164700</v>
      </c>
      <c r="G854" s="23">
        <v>0</v>
      </c>
      <c r="H854" s="19">
        <f t="shared" si="26"/>
        <v>0</v>
      </c>
      <c r="I854" s="20">
        <f t="shared" si="27"/>
        <v>164700</v>
      </c>
    </row>
    <row r="855" spans="1:9" x14ac:dyDescent="0.25">
      <c r="A855" s="4" t="s">
        <v>306</v>
      </c>
      <c r="B855" s="22" t="s">
        <v>712</v>
      </c>
      <c r="C855" s="22" t="s">
        <v>307</v>
      </c>
      <c r="D855" s="22"/>
      <c r="E855" s="22"/>
      <c r="F855" s="23">
        <v>21256885.66</v>
      </c>
      <c r="G855" s="23">
        <v>0</v>
      </c>
      <c r="H855" s="19">
        <f t="shared" si="26"/>
        <v>0</v>
      </c>
      <c r="I855" s="20">
        <f t="shared" si="27"/>
        <v>21256885.66</v>
      </c>
    </row>
    <row r="856" spans="1:9" ht="31.5" x14ac:dyDescent="0.25">
      <c r="A856" s="4" t="s">
        <v>249</v>
      </c>
      <c r="B856" s="22" t="s">
        <v>712</v>
      </c>
      <c r="C856" s="22" t="s">
        <v>764</v>
      </c>
      <c r="D856" s="22" t="s">
        <v>250</v>
      </c>
      <c r="E856" s="22"/>
      <c r="F856" s="23">
        <v>15788464.609999999</v>
      </c>
      <c r="G856" s="23">
        <v>0</v>
      </c>
      <c r="H856" s="19">
        <f t="shared" si="26"/>
        <v>0</v>
      </c>
      <c r="I856" s="20">
        <f t="shared" si="27"/>
        <v>15788464.609999999</v>
      </c>
    </row>
    <row r="857" spans="1:9" ht="47.25" x14ac:dyDescent="0.25">
      <c r="A857" s="4" t="s">
        <v>765</v>
      </c>
      <c r="B857" s="22" t="s">
        <v>712</v>
      </c>
      <c r="C857" s="22" t="s">
        <v>764</v>
      </c>
      <c r="D857" s="22" t="s">
        <v>766</v>
      </c>
      <c r="E857" s="22"/>
      <c r="F857" s="23">
        <v>15788464.609999999</v>
      </c>
      <c r="G857" s="23">
        <v>0</v>
      </c>
      <c r="H857" s="19">
        <f t="shared" si="26"/>
        <v>0</v>
      </c>
      <c r="I857" s="20">
        <f t="shared" si="27"/>
        <v>15788464.609999999</v>
      </c>
    </row>
    <row r="858" spans="1:9" ht="47.25" x14ac:dyDescent="0.25">
      <c r="A858" s="4" t="s">
        <v>767</v>
      </c>
      <c r="B858" s="22" t="s">
        <v>712</v>
      </c>
      <c r="C858" s="22" t="s">
        <v>764</v>
      </c>
      <c r="D858" s="22" t="s">
        <v>768</v>
      </c>
      <c r="E858" s="22"/>
      <c r="F858" s="23">
        <v>15630580</v>
      </c>
      <c r="G858" s="23">
        <v>0</v>
      </c>
      <c r="H858" s="19">
        <f t="shared" si="26"/>
        <v>0</v>
      </c>
      <c r="I858" s="20">
        <f t="shared" si="27"/>
        <v>15630580</v>
      </c>
    </row>
    <row r="859" spans="1:9" ht="31.5" x14ac:dyDescent="0.25">
      <c r="A859" s="4" t="s">
        <v>24</v>
      </c>
      <c r="B859" s="22" t="s">
        <v>712</v>
      </c>
      <c r="C859" s="22" t="s">
        <v>764</v>
      </c>
      <c r="D859" s="22" t="s">
        <v>768</v>
      </c>
      <c r="E859" s="22" t="s">
        <v>25</v>
      </c>
      <c r="F859" s="23">
        <v>15630580</v>
      </c>
      <c r="G859" s="23">
        <v>0</v>
      </c>
      <c r="H859" s="19">
        <f t="shared" si="26"/>
        <v>0</v>
      </c>
      <c r="I859" s="20">
        <f t="shared" si="27"/>
        <v>15630580</v>
      </c>
    </row>
    <row r="860" spans="1:9" ht="47.25" x14ac:dyDescent="0.25">
      <c r="A860" s="4" t="s">
        <v>769</v>
      </c>
      <c r="B860" s="22" t="s">
        <v>712</v>
      </c>
      <c r="C860" s="22" t="s">
        <v>764</v>
      </c>
      <c r="D860" s="22" t="s">
        <v>770</v>
      </c>
      <c r="E860" s="22"/>
      <c r="F860" s="23">
        <v>157884.60999999999</v>
      </c>
      <c r="G860" s="23">
        <v>0</v>
      </c>
      <c r="H860" s="19">
        <f t="shared" si="26"/>
        <v>0</v>
      </c>
      <c r="I860" s="20">
        <f t="shared" si="27"/>
        <v>157884.60999999999</v>
      </c>
    </row>
    <row r="861" spans="1:9" ht="31.5" x14ac:dyDescent="0.25">
      <c r="A861" s="4" t="s">
        <v>24</v>
      </c>
      <c r="B861" s="22" t="s">
        <v>712</v>
      </c>
      <c r="C861" s="22" t="s">
        <v>764</v>
      </c>
      <c r="D861" s="22" t="s">
        <v>770</v>
      </c>
      <c r="E861" s="22" t="s">
        <v>25</v>
      </c>
      <c r="F861" s="23">
        <v>157884.60999999999</v>
      </c>
      <c r="G861" s="23">
        <v>0</v>
      </c>
      <c r="H861" s="19">
        <f t="shared" si="26"/>
        <v>0</v>
      </c>
      <c r="I861" s="20">
        <f t="shared" si="27"/>
        <v>157884.60999999999</v>
      </c>
    </row>
    <row r="862" spans="1:9" ht="47.25" x14ac:dyDescent="0.25">
      <c r="A862" s="4" t="s">
        <v>308</v>
      </c>
      <c r="B862" s="22" t="s">
        <v>712</v>
      </c>
      <c r="C862" s="22" t="s">
        <v>309</v>
      </c>
      <c r="D862" s="22" t="s">
        <v>310</v>
      </c>
      <c r="E862" s="22"/>
      <c r="F862" s="23">
        <v>5468421.0499999998</v>
      </c>
      <c r="G862" s="23">
        <v>0</v>
      </c>
      <c r="H862" s="19">
        <f t="shared" si="26"/>
        <v>0</v>
      </c>
      <c r="I862" s="20">
        <f t="shared" si="27"/>
        <v>5468421.0499999998</v>
      </c>
    </row>
    <row r="863" spans="1:9" x14ac:dyDescent="0.25">
      <c r="A863" s="4" t="s">
        <v>311</v>
      </c>
      <c r="B863" s="22" t="s">
        <v>712</v>
      </c>
      <c r="C863" s="22" t="s">
        <v>309</v>
      </c>
      <c r="D863" s="22" t="s">
        <v>312</v>
      </c>
      <c r="E863" s="22"/>
      <c r="F863" s="23">
        <v>5468421.0499999998</v>
      </c>
      <c r="G863" s="23">
        <v>0</v>
      </c>
      <c r="H863" s="19">
        <f t="shared" si="26"/>
        <v>0</v>
      </c>
      <c r="I863" s="20">
        <f t="shared" si="27"/>
        <v>5468421.0499999998</v>
      </c>
    </row>
    <row r="864" spans="1:9" ht="47.25" x14ac:dyDescent="0.25">
      <c r="A864" s="4" t="s">
        <v>771</v>
      </c>
      <c r="B864" s="22" t="s">
        <v>712</v>
      </c>
      <c r="C864" s="22" t="s">
        <v>309</v>
      </c>
      <c r="D864" s="22" t="s">
        <v>772</v>
      </c>
      <c r="E864" s="22"/>
      <c r="F864" s="23">
        <v>0</v>
      </c>
      <c r="G864" s="23">
        <v>0</v>
      </c>
      <c r="H864" s="19"/>
      <c r="I864" s="20">
        <f t="shared" si="27"/>
        <v>0</v>
      </c>
    </row>
    <row r="865" spans="1:9" ht="31.5" x14ac:dyDescent="0.25">
      <c r="A865" s="4" t="s">
        <v>24</v>
      </c>
      <c r="B865" s="22" t="s">
        <v>712</v>
      </c>
      <c r="C865" s="22" t="s">
        <v>309</v>
      </c>
      <c r="D865" s="22" t="s">
        <v>772</v>
      </c>
      <c r="E865" s="22" t="s">
        <v>25</v>
      </c>
      <c r="F865" s="23">
        <v>0</v>
      </c>
      <c r="G865" s="23">
        <v>0</v>
      </c>
      <c r="H865" s="19"/>
      <c r="I865" s="20">
        <f t="shared" si="27"/>
        <v>0</v>
      </c>
    </row>
    <row r="866" spans="1:9" ht="63" x14ac:dyDescent="0.25">
      <c r="A866" s="4" t="s">
        <v>773</v>
      </c>
      <c r="B866" s="22" t="s">
        <v>712</v>
      </c>
      <c r="C866" s="22" t="s">
        <v>309</v>
      </c>
      <c r="D866" s="22" t="s">
        <v>774</v>
      </c>
      <c r="E866" s="22"/>
      <c r="F866" s="23">
        <v>5468421.0499999998</v>
      </c>
      <c r="G866" s="23">
        <v>0</v>
      </c>
      <c r="H866" s="19">
        <f t="shared" si="26"/>
        <v>0</v>
      </c>
      <c r="I866" s="20">
        <f t="shared" si="27"/>
        <v>5468421.0499999998</v>
      </c>
    </row>
    <row r="867" spans="1:9" ht="31.5" x14ac:dyDescent="0.25">
      <c r="A867" s="4" t="s">
        <v>24</v>
      </c>
      <c r="B867" s="22" t="s">
        <v>712</v>
      </c>
      <c r="C867" s="22" t="s">
        <v>309</v>
      </c>
      <c r="D867" s="22" t="s">
        <v>774</v>
      </c>
      <c r="E867" s="22" t="s">
        <v>25</v>
      </c>
      <c r="F867" s="23">
        <v>5468421.0499999998</v>
      </c>
      <c r="G867" s="23">
        <v>0</v>
      </c>
      <c r="H867" s="19">
        <f t="shared" si="26"/>
        <v>0</v>
      </c>
      <c r="I867" s="20">
        <f t="shared" si="27"/>
        <v>5468421.0499999998</v>
      </c>
    </row>
    <row r="868" spans="1:9" x14ac:dyDescent="0.25">
      <c r="A868" s="4" t="s">
        <v>337</v>
      </c>
      <c r="B868" s="22" t="s">
        <v>712</v>
      </c>
      <c r="C868" s="22" t="s">
        <v>338</v>
      </c>
      <c r="D868" s="22"/>
      <c r="E868" s="22"/>
      <c r="F868" s="23">
        <v>55000000</v>
      </c>
      <c r="G868" s="23">
        <v>0</v>
      </c>
      <c r="H868" s="19">
        <f t="shared" si="26"/>
        <v>0</v>
      </c>
      <c r="I868" s="20">
        <f t="shared" si="27"/>
        <v>55000000</v>
      </c>
    </row>
    <row r="869" spans="1:9" ht="31.5" x14ac:dyDescent="0.25">
      <c r="A869" s="4" t="s">
        <v>731</v>
      </c>
      <c r="B869" s="22" t="s">
        <v>712</v>
      </c>
      <c r="C869" s="22" t="s">
        <v>613</v>
      </c>
      <c r="D869" s="22" t="s">
        <v>732</v>
      </c>
      <c r="E869" s="22"/>
      <c r="F869" s="23">
        <v>55000000</v>
      </c>
      <c r="G869" s="23">
        <v>0</v>
      </c>
      <c r="H869" s="19">
        <f t="shared" si="26"/>
        <v>0</v>
      </c>
      <c r="I869" s="20">
        <f t="shared" si="27"/>
        <v>55000000</v>
      </c>
    </row>
    <row r="870" spans="1:9" ht="31.5" x14ac:dyDescent="0.25">
      <c r="A870" s="4" t="s">
        <v>733</v>
      </c>
      <c r="B870" s="22" t="s">
        <v>712</v>
      </c>
      <c r="C870" s="22" t="s">
        <v>613</v>
      </c>
      <c r="D870" s="22" t="s">
        <v>734</v>
      </c>
      <c r="E870" s="22"/>
      <c r="F870" s="23">
        <v>55000000</v>
      </c>
      <c r="G870" s="23">
        <v>0</v>
      </c>
      <c r="H870" s="19">
        <f t="shared" si="26"/>
        <v>0</v>
      </c>
      <c r="I870" s="20">
        <f t="shared" si="27"/>
        <v>55000000</v>
      </c>
    </row>
    <row r="871" spans="1:9" ht="31.5" x14ac:dyDescent="0.25">
      <c r="A871" s="4" t="s">
        <v>775</v>
      </c>
      <c r="B871" s="22" t="s">
        <v>712</v>
      </c>
      <c r="C871" s="22" t="s">
        <v>613</v>
      </c>
      <c r="D871" s="22" t="s">
        <v>776</v>
      </c>
      <c r="E871" s="22"/>
      <c r="F871" s="23">
        <v>55000000</v>
      </c>
      <c r="G871" s="23">
        <v>0</v>
      </c>
      <c r="H871" s="19">
        <f t="shared" si="26"/>
        <v>0</v>
      </c>
      <c r="I871" s="20">
        <f t="shared" si="27"/>
        <v>55000000</v>
      </c>
    </row>
    <row r="872" spans="1:9" ht="31.5" x14ac:dyDescent="0.25">
      <c r="A872" s="4" t="s">
        <v>216</v>
      </c>
      <c r="B872" s="22" t="s">
        <v>712</v>
      </c>
      <c r="C872" s="22" t="s">
        <v>613</v>
      </c>
      <c r="D872" s="22" t="s">
        <v>776</v>
      </c>
      <c r="E872" s="22" t="s">
        <v>217</v>
      </c>
      <c r="F872" s="23">
        <v>55000000</v>
      </c>
      <c r="G872" s="23">
        <v>0</v>
      </c>
      <c r="H872" s="19">
        <f t="shared" si="26"/>
        <v>0</v>
      </c>
      <c r="I872" s="20">
        <f t="shared" si="27"/>
        <v>55000000</v>
      </c>
    </row>
    <row r="873" spans="1:9" x14ac:dyDescent="0.25">
      <c r="A873" s="4" t="s">
        <v>346</v>
      </c>
      <c r="B873" s="22" t="s">
        <v>712</v>
      </c>
      <c r="C873" s="22" t="s">
        <v>347</v>
      </c>
      <c r="D873" s="22"/>
      <c r="E873" s="22"/>
      <c r="F873" s="23">
        <v>26610828.149999999</v>
      </c>
      <c r="G873" s="23">
        <v>0</v>
      </c>
      <c r="H873" s="19">
        <f t="shared" si="26"/>
        <v>0</v>
      </c>
      <c r="I873" s="20">
        <f t="shared" si="27"/>
        <v>26610828.149999999</v>
      </c>
    </row>
    <row r="874" spans="1:9" ht="31.5" x14ac:dyDescent="0.25">
      <c r="A874" s="4" t="s">
        <v>731</v>
      </c>
      <c r="B874" s="22" t="s">
        <v>712</v>
      </c>
      <c r="C874" s="22" t="s">
        <v>386</v>
      </c>
      <c r="D874" s="22" t="s">
        <v>732</v>
      </c>
      <c r="E874" s="22"/>
      <c r="F874" s="23">
        <v>26610828.149999999</v>
      </c>
      <c r="G874" s="23">
        <v>0</v>
      </c>
      <c r="H874" s="19">
        <f t="shared" si="26"/>
        <v>0</v>
      </c>
      <c r="I874" s="20">
        <f t="shared" si="27"/>
        <v>26610828.149999999</v>
      </c>
    </row>
    <row r="875" spans="1:9" ht="31.5" x14ac:dyDescent="0.25">
      <c r="A875" s="4" t="s">
        <v>733</v>
      </c>
      <c r="B875" s="22" t="s">
        <v>712</v>
      </c>
      <c r="C875" s="22" t="s">
        <v>386</v>
      </c>
      <c r="D875" s="22" t="s">
        <v>734</v>
      </c>
      <c r="E875" s="22"/>
      <c r="F875" s="23">
        <v>26610828.149999999</v>
      </c>
      <c r="G875" s="23">
        <v>0</v>
      </c>
      <c r="H875" s="19">
        <f t="shared" si="26"/>
        <v>0</v>
      </c>
      <c r="I875" s="20">
        <f t="shared" si="27"/>
        <v>26610828.149999999</v>
      </c>
    </row>
    <row r="876" spans="1:9" ht="31.5" x14ac:dyDescent="0.25">
      <c r="A876" s="4" t="s">
        <v>777</v>
      </c>
      <c r="B876" s="22" t="s">
        <v>712</v>
      </c>
      <c r="C876" s="22" t="s">
        <v>386</v>
      </c>
      <c r="D876" s="22" t="s">
        <v>778</v>
      </c>
      <c r="E876" s="22"/>
      <c r="F876" s="23">
        <v>26500000</v>
      </c>
      <c r="G876" s="23">
        <v>0</v>
      </c>
      <c r="H876" s="19">
        <f t="shared" si="26"/>
        <v>0</v>
      </c>
      <c r="I876" s="20">
        <f t="shared" si="27"/>
        <v>26500000</v>
      </c>
    </row>
    <row r="877" spans="1:9" ht="31.5" x14ac:dyDescent="0.25">
      <c r="A877" s="4" t="s">
        <v>216</v>
      </c>
      <c r="B877" s="22" t="s">
        <v>712</v>
      </c>
      <c r="C877" s="22" t="s">
        <v>386</v>
      </c>
      <c r="D877" s="22" t="s">
        <v>778</v>
      </c>
      <c r="E877" s="22" t="s">
        <v>217</v>
      </c>
      <c r="F877" s="23">
        <v>26500000</v>
      </c>
      <c r="G877" s="23">
        <v>0</v>
      </c>
      <c r="H877" s="19">
        <f t="shared" si="26"/>
        <v>0</v>
      </c>
      <c r="I877" s="20">
        <f t="shared" si="27"/>
        <v>26500000</v>
      </c>
    </row>
    <row r="878" spans="1:9" ht="31.5" x14ac:dyDescent="0.25">
      <c r="A878" s="4" t="s">
        <v>779</v>
      </c>
      <c r="B878" s="22" t="s">
        <v>712</v>
      </c>
      <c r="C878" s="22" t="s">
        <v>386</v>
      </c>
      <c r="D878" s="22" t="s">
        <v>780</v>
      </c>
      <c r="E878" s="22"/>
      <c r="F878" s="23">
        <v>110828.15</v>
      </c>
      <c r="G878" s="23">
        <v>0</v>
      </c>
      <c r="H878" s="19">
        <f t="shared" si="26"/>
        <v>0</v>
      </c>
      <c r="I878" s="20">
        <f t="shared" si="27"/>
        <v>110828.15</v>
      </c>
    </row>
    <row r="879" spans="1:9" ht="31.5" x14ac:dyDescent="0.25">
      <c r="A879" s="4" t="s">
        <v>216</v>
      </c>
      <c r="B879" s="22" t="s">
        <v>712</v>
      </c>
      <c r="C879" s="22" t="s">
        <v>386</v>
      </c>
      <c r="D879" s="22" t="s">
        <v>780</v>
      </c>
      <c r="E879" s="22" t="s">
        <v>217</v>
      </c>
      <c r="F879" s="23">
        <v>110828.15</v>
      </c>
      <c r="G879" s="23">
        <v>0</v>
      </c>
      <c r="H879" s="19">
        <f t="shared" si="26"/>
        <v>0</v>
      </c>
      <c r="I879" s="20">
        <f t="shared" si="27"/>
        <v>110828.15</v>
      </c>
    </row>
    <row r="880" spans="1:9" x14ac:dyDescent="0.25">
      <c r="A880" s="9" t="s">
        <v>781</v>
      </c>
      <c r="B880" s="24"/>
      <c r="C880" s="24"/>
      <c r="D880" s="24"/>
      <c r="E880" s="24"/>
      <c r="F880" s="25">
        <v>2894736978.2399998</v>
      </c>
      <c r="G880" s="25">
        <v>546506777.13999999</v>
      </c>
      <c r="H880" s="19">
        <f t="shared" si="26"/>
        <v>18.879324140609008</v>
      </c>
      <c r="I880" s="20">
        <f t="shared" si="27"/>
        <v>2348230201.0999999</v>
      </c>
    </row>
    <row r="881" spans="1:9" x14ac:dyDescent="0.25">
      <c r="A881" s="6" t="s">
        <v>782</v>
      </c>
      <c r="B881" s="21"/>
      <c r="C881" s="21"/>
      <c r="D881" s="21"/>
      <c r="E881" s="21"/>
      <c r="F881" s="20">
        <v>-47216492.460000001</v>
      </c>
      <c r="G881" s="20">
        <v>-80945728.530000001</v>
      </c>
      <c r="H881" s="19"/>
      <c r="I881" s="20"/>
    </row>
    <row r="884" spans="1:9" s="1" customFormat="1" ht="42.75" customHeight="1" x14ac:dyDescent="0.3">
      <c r="A884" s="3" t="s">
        <v>786</v>
      </c>
      <c r="F884" s="2"/>
      <c r="G884" s="2"/>
      <c r="H884" s="10" t="s">
        <v>8</v>
      </c>
      <c r="I884" s="10"/>
    </row>
  </sheetData>
  <mergeCells count="12">
    <mergeCell ref="H884:I884"/>
    <mergeCell ref="G3:G4"/>
    <mergeCell ref="H3:I3"/>
    <mergeCell ref="A1:I1"/>
    <mergeCell ref="A2:F2"/>
    <mergeCell ref="A3:A4"/>
    <mergeCell ref="B3:B4"/>
    <mergeCell ref="C3:C4"/>
    <mergeCell ref="D3:D4"/>
    <mergeCell ref="E3:E4"/>
    <mergeCell ref="H2:I2"/>
    <mergeCell ref="F3:F4"/>
  </mergeCells>
  <pageMargins left="0.98425196850393704" right="0.39370078740157483" top="0.78740157480314965" bottom="0.78740157480314965" header="0.51181102362204722" footer="0.51181102362204722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rep:2.53.0.48</dc:description>
  <cp:lastModifiedBy>Windows User</cp:lastModifiedBy>
  <cp:lastPrinted>2022-04-18T12:28:56Z</cp:lastPrinted>
  <dcterms:created xsi:type="dcterms:W3CDTF">2021-04-20T05:19:07Z</dcterms:created>
  <dcterms:modified xsi:type="dcterms:W3CDTF">2022-05-27T05:04:07Z</dcterms:modified>
</cp:coreProperties>
</file>